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na.kuhnen\Downloads\"/>
    </mc:Choice>
  </mc:AlternateContent>
  <xr:revisionPtr revIDLastSave="0" documentId="13_ncr:1_{ECB33B73-F3AC-4264-B87E-F4537E10346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örderkriterien KiTa" sheetId="4" r:id="rId1"/>
    <sheet name="Hinweise zum Ausfüllen" sheetId="6" r:id="rId2"/>
    <sheet name="KiTa-Abrechnung" sheetId="1" r:id="rId3"/>
    <sheet name="Jahresziel-Fazit" sheetId="3" r:id="rId4"/>
    <sheet name="Tabelle2" sheetId="2" state="hidden" r:id="rId5"/>
  </sheets>
  <definedNames>
    <definedName name="OLE_LINK7" localSheetId="1">'Hinweise zum Ausfüllen'!$A$1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68" i="1" l="1"/>
  <c r="H9" i="1" l="1"/>
  <c r="I9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R168" i="1"/>
  <c r="R167" i="1"/>
  <c r="R166" i="1"/>
  <c r="P167" i="1"/>
  <c r="P166" i="1"/>
  <c r="N168" i="1"/>
  <c r="N167" i="1"/>
  <c r="N166" i="1"/>
  <c r="L168" i="1"/>
  <c r="L167" i="1"/>
  <c r="L166" i="1"/>
  <c r="J166" i="1"/>
  <c r="G166" i="1"/>
  <c r="F166" i="1"/>
  <c r="E166" i="1"/>
  <c r="D166" i="1"/>
  <c r="H163" i="1"/>
  <c r="I163" i="1" s="1"/>
  <c r="C5" i="1"/>
  <c r="P174" i="1" s="1"/>
  <c r="H10" i="1"/>
  <c r="I10" i="1"/>
  <c r="H170" i="1"/>
  <c r="H166" i="1"/>
  <c r="I166" i="1" s="1"/>
  <c r="F169" i="1"/>
  <c r="J168" i="1"/>
  <c r="R172" i="1" l="1"/>
  <c r="N174" i="1"/>
  <c r="P172" i="1"/>
  <c r="P173" i="1"/>
  <c r="N172" i="1"/>
  <c r="L172" i="1"/>
  <c r="R173" i="1"/>
  <c r="L174" i="1"/>
  <c r="L173" i="1"/>
  <c r="N173" i="1"/>
  <c r="R174" i="1"/>
  <c r="F170" i="1"/>
  <c r="F171" i="1" s="1"/>
</calcChain>
</file>

<file path=xl/sharedStrings.xml><?xml version="1.0" encoding="utf-8"?>
<sst xmlns="http://schemas.openxmlformats.org/spreadsheetml/2006/main" count="119" uniqueCount="94">
  <si>
    <t>Lfd.-Nr.</t>
  </si>
  <si>
    <t>Institution</t>
  </si>
  <si>
    <t>Weiterbildung</t>
  </si>
  <si>
    <t>Zielgruppe</t>
  </si>
  <si>
    <t>Einmalige Maßnahme</t>
  </si>
  <si>
    <t>Fortgesetzte Maßnahme</t>
  </si>
  <si>
    <t>Stadt</t>
  </si>
  <si>
    <t>Ausgaben</t>
  </si>
  <si>
    <t>Maßnahmentyp</t>
  </si>
  <si>
    <t>MitarbeiterInnen</t>
  </si>
  <si>
    <t>Art der Förderung</t>
  </si>
  <si>
    <t>Religiöse Bildungsmaßnahme</t>
  </si>
  <si>
    <t>Region</t>
  </si>
  <si>
    <t>Großstadt</t>
  </si>
  <si>
    <t>ländliche Region</t>
  </si>
  <si>
    <t>Statistik Regionen</t>
  </si>
  <si>
    <t>Ausgabe gesamt</t>
  </si>
  <si>
    <t>Drittmittel gesamt</t>
  </si>
  <si>
    <t>Wiederholte Maßnahme</t>
  </si>
  <si>
    <t>Statistik Maßnahmentypen</t>
  </si>
  <si>
    <t>Statistik Art der Förderung</t>
  </si>
  <si>
    <t>Statistik Zielgruppe</t>
  </si>
  <si>
    <t>Förderung Bonifatiuswerk</t>
  </si>
  <si>
    <t>Förderung BW</t>
  </si>
  <si>
    <t>Rückerstattung an Bonifatiuswerk</t>
  </si>
  <si>
    <t>Drittmittel (auch Teilnehmerbeiträge)</t>
  </si>
  <si>
    <t>Verteilung Maßnahmentypen</t>
  </si>
  <si>
    <t>Verteilung Art der Förderung</t>
  </si>
  <si>
    <t>Zielgruppe Maßnahmentypen</t>
  </si>
  <si>
    <t>Sachkosten</t>
  </si>
  <si>
    <t>Kinder</t>
  </si>
  <si>
    <t>Prozentualer Anteil BW</t>
  </si>
  <si>
    <t>Gesamt TN</t>
  </si>
  <si>
    <t>Durchschnittl. Förderung BW</t>
  </si>
  <si>
    <t>Fördersumme SOLL (laut Pauschale)</t>
  </si>
  <si>
    <t>Durschnitt. TN</t>
  </si>
  <si>
    <t>Titel und Inhalt der Maßnahme</t>
  </si>
  <si>
    <t xml:space="preserve">Teilnehmerzahl </t>
  </si>
  <si>
    <t>Anzahl der förderfähigen Einrichtungen:</t>
  </si>
  <si>
    <t>Eigenanteil gesamt</t>
  </si>
  <si>
    <t>Eigenanteil Antragsteller</t>
  </si>
  <si>
    <t>Anteil (Erz)Bistum</t>
  </si>
  <si>
    <t>Beschreiben Sie kurz:</t>
  </si>
  <si>
    <t xml:space="preserve">Jahresziel aller Maßnahmen </t>
  </si>
  <si>
    <t xml:space="preserve">Fazit aller Maßnahmen </t>
  </si>
  <si>
    <t>Wurde das Jahresziel erreicht?</t>
  </si>
  <si>
    <t>Ja</t>
  </si>
  <si>
    <t>Nein</t>
  </si>
  <si>
    <t>Teilweise</t>
  </si>
  <si>
    <t>Jahresziel erreicht?</t>
  </si>
  <si>
    <t>Wenn 'teilweise' Jahresziel erreicht, benennen Sie bitte Gründe für die Abweichung:</t>
  </si>
  <si>
    <t>Anteil (Erz)-Bistum gesamt</t>
  </si>
  <si>
    <t>Fördersumme IST (nach Abrechnung)</t>
  </si>
  <si>
    <t>Abrechnung der Tageseinrichtungen für Kinder</t>
    <phoneticPr fontId="8" type="noConversion"/>
  </si>
  <si>
    <t xml:space="preserve">Zu fördernde Maßnahmen im Bereich religionspädagogischer/katechetisch-pastoraler Fort- und Weiterbildung für fachlich geeignete Personen können z.B. sein: </t>
  </si>
  <si>
    <t xml:space="preserve">Fortbildungen zur Didaktik und Methodik religiöser Elementarerziehung und religionssensibler Erziehung, </t>
  </si>
  <si>
    <t xml:space="preserve">Kurse, die die religiöse Entwicklung junger Kinder und deren je eigene Spiritualität fördern und begleiten, </t>
  </si>
  <si>
    <t xml:space="preserve">Pastorale Kurse und Projekte, die der Vernetzung von katholischer Kindertagesstätte und Pfarrgemeinde / pastoralem Raum dienen,  </t>
  </si>
  <si>
    <t xml:space="preserve">Veranstaltungen zur religiösen und/oder institutionellen Profilbildung katholischer Tageseinrichtungen für Kinder, </t>
  </si>
  <si>
    <t>Kooperationsveranstaltungen z. B. mit katholischen Bildungshäusern in Bezug auf Fort- und Weiterbildungskurse für pädagogische Mitarbeiterinnen und Mitarbeiter,</t>
  </si>
  <si>
    <t>Kurse, die allgemein die Auskunftsfähigkeit im Glauben im Elementarbereich stärken,</t>
  </si>
  <si>
    <t>Fortbildungen und Besinnungstage, die das persönliche Glaubensleben der pädagogischen Mitarbeiterinnen und Mitarbeiter stärken,</t>
  </si>
  <si>
    <t>Kurse, die Hilfestellungen bei Gottesdienstentwürfen und Gebetstexten für verschiedene Anlässe im Elementarbereich bieten,</t>
  </si>
  <si>
    <t xml:space="preserve">Bibelpastoral orientierte Projekte im KiTa-Bereich, </t>
  </si>
  <si>
    <t xml:space="preserve">Projekte, die die musisch-liturgische Bildung der Mitarbeiterinnen und Mitarbeiter fördern, </t>
  </si>
  <si>
    <t xml:space="preserve">Kurse im Bereich von „Brauchtum / Rituale“, (neue) geistliche Lieder,  </t>
  </si>
  <si>
    <r>
      <t xml:space="preserve">Kurse zur besonderen Begleitung von Lebensknotenpunkten im Elementarbereich (Eintritt/Austritt KiTa, Schulanfang usw.). </t>
    </r>
    <r>
      <rPr>
        <b/>
        <sz val="12"/>
        <color theme="1"/>
        <rFont val="Cambria"/>
        <family val="1"/>
      </rPr>
      <t xml:space="preserve">  </t>
    </r>
  </si>
  <si>
    <t xml:space="preserve">(z. B. Nikolaus, Martin, Pfarrpatron, Bistumsheilige),  </t>
  </si>
  <si>
    <t xml:space="preserve">Kurse zur Fortbildung der Gestaltung des Kirchenjahres (z. B. Advents- und Weihnachtszeit, Fasten- und Osterzeit, Erntedank), sowie der Feste zu großen Heiligen </t>
  </si>
  <si>
    <t xml:space="preserve">Vergabe von Mitteln für Tageseinrichtungen für Kinder (Ost) </t>
  </si>
  <si>
    <t>Diese Regelung gilt ab dem 01.01.2018.</t>
  </si>
  <si>
    <t xml:space="preserve">Inkrafttreten der Regelung </t>
  </si>
  <si>
    <t>der Fachkräfte unterstützen,</t>
  </si>
  <si>
    <t xml:space="preserve">„Sprachkurse des Glaubens“ für pädagogische und pastorale Mitarbeiterinnen und Mitarbeiter im Elementarbereich, die auch die eigene Spiritualität und Frömmigkeit </t>
  </si>
  <si>
    <t>Kinderbibeln, religiöse Kinderliteratur, Gebetshilfen,</t>
  </si>
  <si>
    <t>Biblische Erzählfiguren,</t>
  </si>
  <si>
    <t>Legematerialien,</t>
  </si>
  <si>
    <t>Religiöse Filme für Kinder (z. B. DVDs), Hörbücher zu biblischen und religionspädagogischen  Themen usw.,</t>
  </si>
  <si>
    <t>Biblisches Erzähltheater (Kamishibai),</t>
  </si>
  <si>
    <t>Elemente in Bibelgärten, Meditationsgärten, Labyrinthen etc.,</t>
  </si>
  <si>
    <t>Elemente und Fahrten in Verbindung mit Projekten wie „Tiere der Bibel“, Bibeldörfern usw.,</t>
  </si>
  <si>
    <t xml:space="preserve">Sonstige Materialien zur religiösen Bildung (Thora-Rollen, Materialien zu bestimmten Heiligen, Festen im Kirchenjahr usw.).   </t>
  </si>
  <si>
    <t xml:space="preserve">pädagogischen und kinderpastoralen Kompetenzen der pädagogischen Mitarbeiterinnen und Mitarbeiter durch entsprechende Fort- und Weiterbildung gezielt gefördert. </t>
  </si>
  <si>
    <t>Es geht dem Bonifatiuswerk darum, zentrale Formen einer frühen Kinderpastoral auch zukünftig zu ermöglichen. Dabei werden insbesondere die religions-</t>
  </si>
  <si>
    <t xml:space="preserve">75 % der für das jeweilige (Erz-)Bistum bereitgestellten Gelder sind für die Fort- und Weiterbildung im religionspädagogischen Bereich einzusetzen. Dabei </t>
  </si>
  <si>
    <t>ist es unerheblich, ob die Maßnahmen einrichtungsbezogen vor Ort oder übergreifend in einem Dekanat oder größeren pastoralen Raum bzw. bistumsweit</t>
  </si>
  <si>
    <t>stattfindet.</t>
  </si>
  <si>
    <t>Bis zu 25 % der für das jeweilige (Erz-)Bistum bereitgestellten Fördermittel können für Anschaffungen religionspädagogischer Materialien in den Tages-</t>
  </si>
  <si>
    <t>einrichtungen verwendet werden. Zum Beispiel für:</t>
  </si>
  <si>
    <t>(Erz)-Bistum:</t>
  </si>
  <si>
    <t>Sonstige</t>
  </si>
  <si>
    <t>Budget für 2024:</t>
  </si>
  <si>
    <t>Belegungszahlen 2024:</t>
  </si>
  <si>
    <t>Anzahl der geförderten Maßnahmen in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</si>
</sst>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\ %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0"/>
      <color indexed="8"/>
      <name val="Cambria"/>
      <family val="1"/>
    </font>
    <font>
      <b/>
      <sz val="14"/>
      <color indexed="8"/>
      <name val="Cambria"/>
      <family val="1"/>
    </font>
    <font>
      <sz val="11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9"/>
      <name val="Cambria"/>
      <family val="1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6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165" fontId="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top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4" fontId="2" fillId="2" borderId="2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0" fontId="5" fillId="0" borderId="2" xfId="0" applyNumberFormat="1" applyFont="1" applyBorder="1" applyAlignment="1">
      <alignment wrapText="1"/>
    </xf>
    <xf numFmtId="164" fontId="2" fillId="0" borderId="0" xfId="0" applyNumberFormat="1" applyFont="1"/>
    <xf numFmtId="165" fontId="2" fillId="0" borderId="1" xfId="0" applyNumberFormat="1" applyFont="1" applyBorder="1"/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/>
    <xf numFmtId="164" fontId="2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8" fontId="5" fillId="0" borderId="4" xfId="0" applyNumberFormat="1" applyFont="1" applyBorder="1"/>
    <xf numFmtId="0" fontId="2" fillId="2" borderId="3" xfId="0" applyFont="1" applyFill="1" applyBorder="1" applyProtection="1">
      <protection locked="0"/>
    </xf>
    <xf numFmtId="164" fontId="2" fillId="0" borderId="3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wrapText="1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361950</xdr:colOff>
          <xdr:row>31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0</xdr:row>
      <xdr:rowOff>0</xdr:rowOff>
    </xdr:from>
    <xdr:to>
      <xdr:col>7</xdr:col>
      <xdr:colOff>952500</xdr:colOff>
      <xdr:row>5</xdr:row>
      <xdr:rowOff>9525</xdr:rowOff>
    </xdr:to>
    <xdr:pic>
      <xdr:nvPicPr>
        <xdr:cNvPr id="2" name="Grafik 1" descr="BOW Markenzeichen RGB RZ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1" y="0"/>
          <a:ext cx="2247899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Normal="100" workbookViewId="0">
      <selection activeCell="D26" sqref="D26"/>
    </sheetView>
  </sheetViews>
  <sheetFormatPr baseColWidth="10" defaultRowHeight="14.25" x14ac:dyDescent="0.2"/>
  <cols>
    <col min="1" max="13" width="11.42578125" style="48"/>
    <col min="14" max="14" width="17.140625" style="48" customWidth="1"/>
    <col min="15" max="15" width="12.28515625" style="48" customWidth="1"/>
    <col min="16" max="16384" width="11.42578125" style="48"/>
  </cols>
  <sheetData>
    <row r="1" spans="1:15" ht="20.25" x14ac:dyDescent="0.3">
      <c r="A1" s="51" t="s">
        <v>69</v>
      </c>
    </row>
    <row r="3" spans="1:15" ht="15.75" x14ac:dyDescent="0.2">
      <c r="A3" s="47" t="s">
        <v>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.75" x14ac:dyDescent="0.2">
      <c r="A4" s="47" t="s">
        <v>85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5.75" x14ac:dyDescent="0.2">
      <c r="A5" s="47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5.75" x14ac:dyDescent="0.2">
      <c r="A6" s="45"/>
    </row>
    <row r="7" spans="1:15" ht="15.75" x14ac:dyDescent="0.2">
      <c r="A7" s="45" t="s">
        <v>54</v>
      </c>
    </row>
    <row r="8" spans="1:15" ht="15.75" x14ac:dyDescent="0.2">
      <c r="A8" s="45"/>
    </row>
    <row r="9" spans="1:15" ht="15.75" x14ac:dyDescent="0.2">
      <c r="A9" s="52" t="s">
        <v>55</v>
      </c>
    </row>
    <row r="10" spans="1:15" ht="15.75" x14ac:dyDescent="0.2">
      <c r="A10" s="52" t="s">
        <v>56</v>
      </c>
    </row>
    <row r="11" spans="1:15" ht="15.75" x14ac:dyDescent="0.2">
      <c r="A11" s="52" t="s">
        <v>73</v>
      </c>
    </row>
    <row r="12" spans="1:15" ht="15.75" x14ac:dyDescent="0.2">
      <c r="A12" s="52" t="s">
        <v>72</v>
      </c>
    </row>
    <row r="13" spans="1:15" ht="15.75" x14ac:dyDescent="0.2">
      <c r="A13" s="52" t="s">
        <v>57</v>
      </c>
    </row>
    <row r="14" spans="1:15" ht="15.75" x14ac:dyDescent="0.2">
      <c r="A14" s="52" t="s">
        <v>58</v>
      </c>
    </row>
    <row r="15" spans="1:15" ht="15.75" x14ac:dyDescent="0.2">
      <c r="A15" s="52" t="s">
        <v>59</v>
      </c>
    </row>
    <row r="16" spans="1:15" ht="15.75" x14ac:dyDescent="0.2">
      <c r="A16" s="52" t="s">
        <v>60</v>
      </c>
    </row>
    <row r="17" spans="1:14" ht="15.75" x14ac:dyDescent="0.2">
      <c r="A17" s="52" t="s">
        <v>61</v>
      </c>
    </row>
    <row r="18" spans="1:14" ht="15.75" x14ac:dyDescent="0.2">
      <c r="A18" s="52" t="s">
        <v>62</v>
      </c>
    </row>
    <row r="19" spans="1:14" ht="15.75" x14ac:dyDescent="0.2">
      <c r="A19" s="52" t="s">
        <v>68</v>
      </c>
    </row>
    <row r="20" spans="1:14" ht="15.75" x14ac:dyDescent="0.2">
      <c r="A20" s="52" t="s">
        <v>67</v>
      </c>
    </row>
    <row r="21" spans="1:14" ht="15.75" x14ac:dyDescent="0.2">
      <c r="A21" s="52" t="s">
        <v>63</v>
      </c>
    </row>
    <row r="22" spans="1:14" ht="15.75" x14ac:dyDescent="0.2">
      <c r="A22" s="52" t="s">
        <v>64</v>
      </c>
    </row>
    <row r="23" spans="1:14" ht="15.75" x14ac:dyDescent="0.2">
      <c r="A23" s="52" t="s">
        <v>65</v>
      </c>
    </row>
    <row r="24" spans="1:14" ht="15.75" x14ac:dyDescent="0.2">
      <c r="A24" s="52" t="s">
        <v>66</v>
      </c>
    </row>
    <row r="25" spans="1:14" ht="15.75" x14ac:dyDescent="0.2">
      <c r="A25" s="45"/>
    </row>
    <row r="26" spans="1:14" ht="15.75" x14ac:dyDescent="0.2">
      <c r="A26" s="47" t="s">
        <v>87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5.75" x14ac:dyDescent="0.2">
      <c r="A27" s="47" t="s">
        <v>88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ht="15.75" x14ac:dyDescent="0.2">
      <c r="A28" s="45"/>
    </row>
    <row r="29" spans="1:14" ht="15.75" x14ac:dyDescent="0.2">
      <c r="A29" s="52" t="s">
        <v>74</v>
      </c>
    </row>
    <row r="30" spans="1:14" ht="15.75" x14ac:dyDescent="0.2">
      <c r="A30" s="52" t="s">
        <v>75</v>
      </c>
    </row>
    <row r="31" spans="1:14" ht="15.75" x14ac:dyDescent="0.2">
      <c r="A31" s="52" t="s">
        <v>76</v>
      </c>
    </row>
    <row r="32" spans="1:14" ht="15.75" x14ac:dyDescent="0.2">
      <c r="A32" s="52" t="s">
        <v>77</v>
      </c>
    </row>
    <row r="33" spans="1:4" ht="15.75" x14ac:dyDescent="0.2">
      <c r="A33" s="52" t="s">
        <v>78</v>
      </c>
    </row>
    <row r="34" spans="1:4" ht="15.75" x14ac:dyDescent="0.2">
      <c r="A34" s="52" t="s">
        <v>79</v>
      </c>
    </row>
    <row r="35" spans="1:4" ht="15.75" x14ac:dyDescent="0.2">
      <c r="A35" s="52" t="s">
        <v>80</v>
      </c>
    </row>
    <row r="36" spans="1:4" ht="15.75" x14ac:dyDescent="0.2">
      <c r="A36" s="52" t="s">
        <v>81</v>
      </c>
    </row>
    <row r="37" spans="1:4" ht="15.75" x14ac:dyDescent="0.2">
      <c r="A37" s="45"/>
    </row>
    <row r="38" spans="1:4" ht="15.75" x14ac:dyDescent="0.2">
      <c r="A38" s="45" t="s">
        <v>83</v>
      </c>
    </row>
    <row r="39" spans="1:4" x14ac:dyDescent="0.2">
      <c r="A39" s="48" t="s">
        <v>82</v>
      </c>
    </row>
    <row r="41" spans="1:4" ht="15.75" x14ac:dyDescent="0.25">
      <c r="A41" s="50" t="s">
        <v>71</v>
      </c>
      <c r="B41" s="50"/>
      <c r="C41" s="50"/>
      <c r="D41" s="46"/>
    </row>
    <row r="42" spans="1:4" s="49" customFormat="1" ht="15.75" x14ac:dyDescent="0.25">
      <c r="A42" s="48" t="s">
        <v>70</v>
      </c>
      <c r="B42" s="50"/>
      <c r="C42" s="50"/>
      <c r="D42" s="50"/>
    </row>
    <row r="43" spans="1:4" ht="15.75" x14ac:dyDescent="0.25">
      <c r="A43" s="46"/>
      <c r="B43" s="46"/>
      <c r="C43" s="46"/>
      <c r="D43" s="46"/>
    </row>
  </sheetData>
  <pageMargins left="0.7" right="0.7" top="0.78740157499999996" bottom="0.787401574999999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A33" sqref="A3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361950</xdr:colOff>
                <xdr:row>31</xdr:row>
                <xdr:rowOff>152400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R177"/>
  <sheetViews>
    <sheetView tabSelected="1" zoomScaleNormal="100" workbookViewId="0">
      <selection activeCell="E6" sqref="E6"/>
    </sheetView>
  </sheetViews>
  <sheetFormatPr baseColWidth="10" defaultColWidth="10.85546875" defaultRowHeight="12.75" x14ac:dyDescent="0.2"/>
  <cols>
    <col min="1" max="1" width="7" style="3" customWidth="1"/>
    <col min="2" max="2" width="40.7109375" style="3" customWidth="1"/>
    <col min="3" max="3" width="39.7109375" style="3" customWidth="1"/>
    <col min="4" max="4" width="15.28515625" style="3" customWidth="1"/>
    <col min="5" max="5" width="15.7109375" style="3" bestFit="1" customWidth="1"/>
    <col min="6" max="6" width="16.42578125" style="3" customWidth="1"/>
    <col min="7" max="7" width="19.42578125" style="3" bestFit="1" customWidth="1"/>
    <col min="8" max="8" width="14.42578125" style="3" bestFit="1" customWidth="1"/>
    <col min="9" max="9" width="16" style="3" customWidth="1"/>
    <col min="10" max="10" width="14.42578125" style="3" customWidth="1"/>
    <col min="11" max="11" width="23" style="3" customWidth="1"/>
    <col min="12" max="12" width="6.28515625" style="3" customWidth="1"/>
    <col min="13" max="13" width="27.42578125" style="3" bestFit="1" customWidth="1"/>
    <col min="14" max="14" width="6.28515625" style="3" customWidth="1"/>
    <col min="15" max="15" width="22.7109375" style="3" customWidth="1"/>
    <col min="16" max="16" width="6.42578125" style="3" customWidth="1"/>
    <col min="17" max="17" width="15.85546875" style="3" customWidth="1"/>
    <col min="18" max="18" width="6.28515625" style="3" customWidth="1"/>
    <col min="19" max="16384" width="10.85546875" style="3"/>
  </cols>
  <sheetData>
    <row r="1" spans="1:18" ht="18" x14ac:dyDescent="0.25">
      <c r="A1" s="2" t="s">
        <v>53</v>
      </c>
      <c r="B1" s="2"/>
    </row>
    <row r="2" spans="1:18" ht="14.25" x14ac:dyDescent="0.2">
      <c r="A2" s="73" t="s">
        <v>89</v>
      </c>
      <c r="B2" s="73"/>
      <c r="C2" s="17"/>
    </row>
    <row r="3" spans="1:18" ht="15" x14ac:dyDescent="0.25">
      <c r="A3" s="69" t="s">
        <v>91</v>
      </c>
      <c r="B3" s="70"/>
      <c r="C3" s="18">
        <v>0</v>
      </c>
    </row>
    <row r="4" spans="1:18" ht="15" x14ac:dyDescent="0.25">
      <c r="A4" s="71" t="s">
        <v>38</v>
      </c>
      <c r="B4" s="72"/>
      <c r="C4" s="17"/>
    </row>
    <row r="5" spans="1:18" ht="15" x14ac:dyDescent="0.25">
      <c r="A5" s="69" t="s">
        <v>93</v>
      </c>
      <c r="B5" s="70"/>
      <c r="C5" s="3">
        <f>COUNT(A9:A163)</f>
        <v>0</v>
      </c>
    </row>
    <row r="6" spans="1:18" ht="15" x14ac:dyDescent="0.25">
      <c r="A6" s="69" t="s">
        <v>92</v>
      </c>
      <c r="B6" s="70"/>
      <c r="C6" s="17"/>
    </row>
    <row r="8" spans="1:18" s="4" customFormat="1" ht="30" customHeight="1" x14ac:dyDescent="0.25">
      <c r="A8" s="5" t="s">
        <v>0</v>
      </c>
      <c r="B8" s="5" t="s">
        <v>1</v>
      </c>
      <c r="C8" s="5" t="s">
        <v>36</v>
      </c>
      <c r="D8" s="6" t="s">
        <v>7</v>
      </c>
      <c r="E8" s="10" t="s">
        <v>40</v>
      </c>
      <c r="F8" s="10" t="s">
        <v>41</v>
      </c>
      <c r="G8" s="6" t="s">
        <v>25</v>
      </c>
      <c r="H8" s="6" t="s">
        <v>22</v>
      </c>
      <c r="I8" s="11" t="s">
        <v>31</v>
      </c>
      <c r="J8" s="6" t="s">
        <v>37</v>
      </c>
      <c r="K8" s="65" t="s">
        <v>8</v>
      </c>
      <c r="L8" s="65"/>
      <c r="M8" s="63" t="s">
        <v>10</v>
      </c>
      <c r="N8" s="64"/>
      <c r="O8" s="63" t="s">
        <v>3</v>
      </c>
      <c r="P8" s="64"/>
      <c r="Q8" s="65" t="s">
        <v>12</v>
      </c>
      <c r="R8" s="65"/>
    </row>
    <row r="9" spans="1:18" x14ac:dyDescent="0.2">
      <c r="A9" s="27"/>
      <c r="B9" s="27"/>
      <c r="C9" s="27"/>
      <c r="D9" s="28"/>
      <c r="E9" s="29"/>
      <c r="F9" s="29"/>
      <c r="G9" s="28"/>
      <c r="H9" s="19">
        <f>SUM(D9-G9-E9-F9)</f>
        <v>0</v>
      </c>
      <c r="I9" s="20" t="str">
        <f t="shared" ref="I9:I72" si="0">IF(H9&gt;1,H9/D9,"")</f>
        <v/>
      </c>
      <c r="J9" s="27"/>
      <c r="K9" s="68"/>
      <c r="L9" s="68"/>
      <c r="M9" s="54"/>
      <c r="N9" s="55"/>
      <c r="O9" s="54"/>
      <c r="P9" s="55"/>
      <c r="Q9" s="66"/>
      <c r="R9" s="66"/>
    </row>
    <row r="10" spans="1:18" x14ac:dyDescent="0.2">
      <c r="A10" s="30"/>
      <c r="B10" s="30"/>
      <c r="C10" s="30"/>
      <c r="D10" s="31"/>
      <c r="E10" s="32"/>
      <c r="F10" s="32"/>
      <c r="G10" s="31"/>
      <c r="H10" s="21">
        <f t="shared" ref="H10:H73" si="1">SUM(D10-G10-E10-F10)</f>
        <v>0</v>
      </c>
      <c r="I10" s="22" t="str">
        <f t="shared" si="0"/>
        <v/>
      </c>
      <c r="J10" s="30"/>
      <c r="K10" s="67"/>
      <c r="L10" s="67"/>
      <c r="M10" s="56"/>
      <c r="N10" s="57"/>
      <c r="O10" s="56"/>
      <c r="P10" s="57"/>
      <c r="Q10" s="67"/>
      <c r="R10" s="67"/>
    </row>
    <row r="11" spans="1:18" x14ac:dyDescent="0.2">
      <c r="A11" s="27"/>
      <c r="B11" s="27"/>
      <c r="C11" s="27"/>
      <c r="D11" s="28"/>
      <c r="E11" s="29"/>
      <c r="F11" s="29"/>
      <c r="G11" s="28"/>
      <c r="H11" s="19">
        <f t="shared" si="1"/>
        <v>0</v>
      </c>
      <c r="I11" s="20" t="str">
        <f t="shared" si="0"/>
        <v/>
      </c>
      <c r="J11" s="27"/>
      <c r="K11" s="68"/>
      <c r="L11" s="68"/>
      <c r="M11" s="54"/>
      <c r="N11" s="55"/>
      <c r="O11" s="54"/>
      <c r="P11" s="55"/>
      <c r="Q11" s="68"/>
      <c r="R11" s="68"/>
    </row>
    <row r="12" spans="1:18" x14ac:dyDescent="0.2">
      <c r="A12" s="30"/>
      <c r="B12" s="30"/>
      <c r="C12" s="30"/>
      <c r="D12" s="31"/>
      <c r="E12" s="32"/>
      <c r="F12" s="32"/>
      <c r="G12" s="31"/>
      <c r="H12" s="21">
        <f t="shared" si="1"/>
        <v>0</v>
      </c>
      <c r="I12" s="22" t="str">
        <f t="shared" si="0"/>
        <v/>
      </c>
      <c r="J12" s="30"/>
      <c r="K12" s="67"/>
      <c r="L12" s="67"/>
      <c r="M12" s="56"/>
      <c r="N12" s="57"/>
      <c r="O12" s="56"/>
      <c r="P12" s="57"/>
      <c r="Q12" s="67"/>
      <c r="R12" s="67"/>
    </row>
    <row r="13" spans="1:18" x14ac:dyDescent="0.2">
      <c r="A13" s="27"/>
      <c r="B13" s="27"/>
      <c r="C13" s="27"/>
      <c r="D13" s="28"/>
      <c r="E13" s="29"/>
      <c r="F13" s="29"/>
      <c r="G13" s="28"/>
      <c r="H13" s="19">
        <f t="shared" si="1"/>
        <v>0</v>
      </c>
      <c r="I13" s="20" t="str">
        <f t="shared" si="0"/>
        <v/>
      </c>
      <c r="J13" s="27"/>
      <c r="K13" s="68"/>
      <c r="L13" s="68"/>
      <c r="M13" s="54"/>
      <c r="N13" s="55"/>
      <c r="O13" s="54"/>
      <c r="P13" s="55"/>
      <c r="Q13" s="54"/>
      <c r="R13" s="55"/>
    </row>
    <row r="14" spans="1:18" x14ac:dyDescent="0.2">
      <c r="A14" s="30"/>
      <c r="B14" s="30"/>
      <c r="C14" s="30"/>
      <c r="D14" s="31"/>
      <c r="E14" s="32"/>
      <c r="F14" s="32"/>
      <c r="G14" s="31"/>
      <c r="H14" s="21">
        <f t="shared" si="1"/>
        <v>0</v>
      </c>
      <c r="I14" s="22" t="str">
        <f t="shared" si="0"/>
        <v/>
      </c>
      <c r="J14" s="30"/>
      <c r="K14" s="67"/>
      <c r="L14" s="67"/>
      <c r="M14" s="56"/>
      <c r="N14" s="57"/>
      <c r="O14" s="56"/>
      <c r="P14" s="57"/>
      <c r="Q14" s="67"/>
      <c r="R14" s="67"/>
    </row>
    <row r="15" spans="1:18" x14ac:dyDescent="0.2">
      <c r="A15" s="27"/>
      <c r="B15" s="27"/>
      <c r="C15" s="27"/>
      <c r="D15" s="29"/>
      <c r="E15" s="29"/>
      <c r="F15" s="29"/>
      <c r="G15" s="29"/>
      <c r="H15" s="19">
        <f t="shared" si="1"/>
        <v>0</v>
      </c>
      <c r="I15" s="20" t="str">
        <f t="shared" si="0"/>
        <v/>
      </c>
      <c r="J15" s="27"/>
      <c r="K15" s="54"/>
      <c r="L15" s="55"/>
      <c r="M15" s="54"/>
      <c r="N15" s="55"/>
      <c r="O15" s="54"/>
      <c r="P15" s="55"/>
      <c r="Q15" s="54"/>
      <c r="R15" s="55"/>
    </row>
    <row r="16" spans="1:18" x14ac:dyDescent="0.2">
      <c r="A16" s="30"/>
      <c r="B16" s="30"/>
      <c r="C16" s="30"/>
      <c r="D16" s="32"/>
      <c r="E16" s="32"/>
      <c r="F16" s="32"/>
      <c r="G16" s="32"/>
      <c r="H16" s="21">
        <f t="shared" si="1"/>
        <v>0</v>
      </c>
      <c r="I16" s="22" t="str">
        <f t="shared" si="0"/>
        <v/>
      </c>
      <c r="J16" s="30"/>
      <c r="K16" s="56"/>
      <c r="L16" s="57"/>
      <c r="M16" s="56"/>
      <c r="N16" s="57"/>
      <c r="O16" s="56"/>
      <c r="P16" s="57"/>
      <c r="Q16" s="56"/>
      <c r="R16" s="57"/>
    </row>
    <row r="17" spans="1:18" x14ac:dyDescent="0.2">
      <c r="A17" s="27"/>
      <c r="B17" s="27"/>
      <c r="C17" s="27"/>
      <c r="D17" s="29"/>
      <c r="E17" s="29"/>
      <c r="F17" s="29"/>
      <c r="G17" s="29"/>
      <c r="H17" s="19">
        <f t="shared" si="1"/>
        <v>0</v>
      </c>
      <c r="I17" s="20" t="str">
        <f t="shared" si="0"/>
        <v/>
      </c>
      <c r="J17" s="27"/>
      <c r="K17" s="54"/>
      <c r="L17" s="55"/>
      <c r="M17" s="54"/>
      <c r="N17" s="55"/>
      <c r="O17" s="54"/>
      <c r="P17" s="55"/>
      <c r="Q17" s="54"/>
      <c r="R17" s="55"/>
    </row>
    <row r="18" spans="1:18" x14ac:dyDescent="0.2">
      <c r="A18" s="30"/>
      <c r="B18" s="30"/>
      <c r="C18" s="30"/>
      <c r="D18" s="32"/>
      <c r="E18" s="32"/>
      <c r="F18" s="32"/>
      <c r="G18" s="32"/>
      <c r="H18" s="21">
        <f t="shared" si="1"/>
        <v>0</v>
      </c>
      <c r="I18" s="22" t="str">
        <f t="shared" si="0"/>
        <v/>
      </c>
      <c r="J18" s="30"/>
      <c r="K18" s="56"/>
      <c r="L18" s="57"/>
      <c r="M18" s="56"/>
      <c r="N18" s="57"/>
      <c r="O18" s="56"/>
      <c r="P18" s="57"/>
      <c r="Q18" s="56"/>
      <c r="R18" s="57"/>
    </row>
    <row r="19" spans="1:18" x14ac:dyDescent="0.2">
      <c r="A19" s="27"/>
      <c r="B19" s="27"/>
      <c r="C19" s="27"/>
      <c r="D19" s="29"/>
      <c r="E19" s="29"/>
      <c r="F19" s="29"/>
      <c r="G19" s="29"/>
      <c r="H19" s="19">
        <f t="shared" si="1"/>
        <v>0</v>
      </c>
      <c r="I19" s="20" t="str">
        <f t="shared" si="0"/>
        <v/>
      </c>
      <c r="J19" s="27"/>
      <c r="K19" s="54"/>
      <c r="L19" s="55"/>
      <c r="M19" s="54"/>
      <c r="N19" s="55"/>
      <c r="O19" s="54"/>
      <c r="P19" s="55"/>
      <c r="Q19" s="54"/>
      <c r="R19" s="55"/>
    </row>
    <row r="20" spans="1:18" x14ac:dyDescent="0.2">
      <c r="A20" s="30"/>
      <c r="B20" s="30"/>
      <c r="C20" s="30"/>
      <c r="D20" s="32"/>
      <c r="E20" s="32"/>
      <c r="F20" s="32"/>
      <c r="G20" s="32"/>
      <c r="H20" s="21">
        <f t="shared" si="1"/>
        <v>0</v>
      </c>
      <c r="I20" s="22" t="str">
        <f t="shared" si="0"/>
        <v/>
      </c>
      <c r="J20" s="30"/>
      <c r="K20" s="56"/>
      <c r="L20" s="57"/>
      <c r="M20" s="56"/>
      <c r="N20" s="57"/>
      <c r="O20" s="56"/>
      <c r="P20" s="57"/>
      <c r="Q20" s="56"/>
      <c r="R20" s="57"/>
    </row>
    <row r="21" spans="1:18" x14ac:dyDescent="0.2">
      <c r="A21" s="27"/>
      <c r="B21" s="27"/>
      <c r="C21" s="27"/>
      <c r="D21" s="29"/>
      <c r="E21" s="29"/>
      <c r="F21" s="29"/>
      <c r="G21" s="29"/>
      <c r="H21" s="19">
        <f t="shared" si="1"/>
        <v>0</v>
      </c>
      <c r="I21" s="20" t="str">
        <f t="shared" si="0"/>
        <v/>
      </c>
      <c r="J21" s="27"/>
      <c r="K21" s="54"/>
      <c r="L21" s="55"/>
      <c r="M21" s="54"/>
      <c r="N21" s="55"/>
      <c r="O21" s="54"/>
      <c r="P21" s="55"/>
      <c r="Q21" s="54"/>
      <c r="R21" s="55"/>
    </row>
    <row r="22" spans="1:18" x14ac:dyDescent="0.2">
      <c r="A22" s="30"/>
      <c r="B22" s="30"/>
      <c r="C22" s="30"/>
      <c r="D22" s="32"/>
      <c r="E22" s="32"/>
      <c r="F22" s="32"/>
      <c r="G22" s="32"/>
      <c r="H22" s="21">
        <f t="shared" si="1"/>
        <v>0</v>
      </c>
      <c r="I22" s="22" t="str">
        <f t="shared" si="0"/>
        <v/>
      </c>
      <c r="J22" s="30"/>
      <c r="K22" s="56"/>
      <c r="L22" s="57"/>
      <c r="M22" s="56"/>
      <c r="N22" s="57"/>
      <c r="O22" s="56"/>
      <c r="P22" s="57"/>
      <c r="Q22" s="56"/>
      <c r="R22" s="57"/>
    </row>
    <row r="23" spans="1:18" x14ac:dyDescent="0.2">
      <c r="A23" s="27"/>
      <c r="B23" s="27"/>
      <c r="C23" s="27"/>
      <c r="D23" s="29"/>
      <c r="E23" s="29"/>
      <c r="F23" s="29"/>
      <c r="G23" s="29"/>
      <c r="H23" s="19">
        <f t="shared" si="1"/>
        <v>0</v>
      </c>
      <c r="I23" s="20" t="str">
        <f t="shared" si="0"/>
        <v/>
      </c>
      <c r="J23" s="27"/>
      <c r="K23" s="54"/>
      <c r="L23" s="55"/>
      <c r="M23" s="54"/>
      <c r="N23" s="55"/>
      <c r="O23" s="54"/>
      <c r="P23" s="55"/>
      <c r="Q23" s="54"/>
      <c r="R23" s="55"/>
    </row>
    <row r="24" spans="1:18" x14ac:dyDescent="0.2">
      <c r="A24" s="30"/>
      <c r="B24" s="30"/>
      <c r="C24" s="30"/>
      <c r="D24" s="32"/>
      <c r="E24" s="32"/>
      <c r="F24" s="32"/>
      <c r="G24" s="32"/>
      <c r="H24" s="21">
        <f t="shared" si="1"/>
        <v>0</v>
      </c>
      <c r="I24" s="22" t="str">
        <f t="shared" si="0"/>
        <v/>
      </c>
      <c r="J24" s="30"/>
      <c r="K24" s="56"/>
      <c r="L24" s="57"/>
      <c r="M24" s="56"/>
      <c r="N24" s="57"/>
      <c r="O24" s="56"/>
      <c r="P24" s="57"/>
      <c r="Q24" s="56"/>
      <c r="R24" s="57"/>
    </row>
    <row r="25" spans="1:18" x14ac:dyDescent="0.2">
      <c r="A25" s="27"/>
      <c r="B25" s="27"/>
      <c r="C25" s="27"/>
      <c r="D25" s="29"/>
      <c r="E25" s="29"/>
      <c r="F25" s="29"/>
      <c r="G25" s="29"/>
      <c r="H25" s="19">
        <f t="shared" si="1"/>
        <v>0</v>
      </c>
      <c r="I25" s="20" t="str">
        <f t="shared" si="0"/>
        <v/>
      </c>
      <c r="J25" s="27"/>
      <c r="K25" s="54"/>
      <c r="L25" s="55"/>
      <c r="M25" s="54"/>
      <c r="N25" s="55"/>
      <c r="O25" s="54"/>
      <c r="P25" s="55"/>
      <c r="Q25" s="54"/>
      <c r="R25" s="55"/>
    </row>
    <row r="26" spans="1:18" x14ac:dyDescent="0.2">
      <c r="A26" s="30"/>
      <c r="B26" s="30"/>
      <c r="C26" s="30"/>
      <c r="D26" s="32"/>
      <c r="E26" s="32"/>
      <c r="F26" s="32"/>
      <c r="G26" s="32"/>
      <c r="H26" s="21">
        <f t="shared" si="1"/>
        <v>0</v>
      </c>
      <c r="I26" s="22" t="str">
        <f t="shared" si="0"/>
        <v/>
      </c>
      <c r="J26" s="30"/>
      <c r="K26" s="56"/>
      <c r="L26" s="57"/>
      <c r="M26" s="56"/>
      <c r="N26" s="57"/>
      <c r="O26" s="56"/>
      <c r="P26" s="57"/>
      <c r="Q26" s="56"/>
      <c r="R26" s="57"/>
    </row>
    <row r="27" spans="1:18" x14ac:dyDescent="0.2">
      <c r="A27" s="27"/>
      <c r="B27" s="27"/>
      <c r="C27" s="27"/>
      <c r="D27" s="29"/>
      <c r="E27" s="29"/>
      <c r="F27" s="29"/>
      <c r="G27" s="29"/>
      <c r="H27" s="19">
        <f t="shared" si="1"/>
        <v>0</v>
      </c>
      <c r="I27" s="20" t="str">
        <f t="shared" si="0"/>
        <v/>
      </c>
      <c r="J27" s="27"/>
      <c r="K27" s="54"/>
      <c r="L27" s="55"/>
      <c r="M27" s="54"/>
      <c r="N27" s="55"/>
      <c r="O27" s="54"/>
      <c r="P27" s="55"/>
      <c r="Q27" s="54"/>
      <c r="R27" s="55"/>
    </row>
    <row r="28" spans="1:18" x14ac:dyDescent="0.2">
      <c r="A28" s="30"/>
      <c r="B28" s="30"/>
      <c r="C28" s="30"/>
      <c r="D28" s="32"/>
      <c r="E28" s="32"/>
      <c r="F28" s="32"/>
      <c r="G28" s="32"/>
      <c r="H28" s="21">
        <f t="shared" si="1"/>
        <v>0</v>
      </c>
      <c r="I28" s="22" t="str">
        <f t="shared" si="0"/>
        <v/>
      </c>
      <c r="J28" s="30"/>
      <c r="K28" s="56"/>
      <c r="L28" s="57"/>
      <c r="M28" s="56"/>
      <c r="N28" s="57"/>
      <c r="O28" s="56"/>
      <c r="P28" s="57"/>
      <c r="Q28" s="56"/>
      <c r="R28" s="57"/>
    </row>
    <row r="29" spans="1:18" x14ac:dyDescent="0.2">
      <c r="A29" s="27"/>
      <c r="B29" s="27"/>
      <c r="C29" s="27"/>
      <c r="D29" s="29"/>
      <c r="E29" s="29"/>
      <c r="F29" s="29"/>
      <c r="G29" s="29"/>
      <c r="H29" s="19">
        <f t="shared" si="1"/>
        <v>0</v>
      </c>
      <c r="I29" s="20" t="str">
        <f t="shared" si="0"/>
        <v/>
      </c>
      <c r="J29" s="27"/>
      <c r="K29" s="54"/>
      <c r="L29" s="55"/>
      <c r="M29" s="54"/>
      <c r="N29" s="55"/>
      <c r="O29" s="54"/>
      <c r="P29" s="55"/>
      <c r="Q29" s="54"/>
      <c r="R29" s="55"/>
    </row>
    <row r="30" spans="1:18" x14ac:dyDescent="0.2">
      <c r="A30" s="30"/>
      <c r="B30" s="30"/>
      <c r="C30" s="30"/>
      <c r="D30" s="32"/>
      <c r="E30" s="32"/>
      <c r="F30" s="32"/>
      <c r="G30" s="32"/>
      <c r="H30" s="21">
        <f t="shared" si="1"/>
        <v>0</v>
      </c>
      <c r="I30" s="22" t="str">
        <f t="shared" si="0"/>
        <v/>
      </c>
      <c r="J30" s="30"/>
      <c r="K30" s="56"/>
      <c r="L30" s="57"/>
      <c r="M30" s="56"/>
      <c r="N30" s="57"/>
      <c r="O30" s="56"/>
      <c r="P30" s="57"/>
      <c r="Q30" s="56"/>
      <c r="R30" s="57"/>
    </row>
    <row r="31" spans="1:18" x14ac:dyDescent="0.2">
      <c r="A31" s="27"/>
      <c r="B31" s="27"/>
      <c r="C31" s="27"/>
      <c r="D31" s="29"/>
      <c r="E31" s="29"/>
      <c r="F31" s="29"/>
      <c r="G31" s="29"/>
      <c r="H31" s="19">
        <f t="shared" si="1"/>
        <v>0</v>
      </c>
      <c r="I31" s="20" t="str">
        <f t="shared" si="0"/>
        <v/>
      </c>
      <c r="J31" s="27"/>
      <c r="K31" s="54"/>
      <c r="L31" s="55"/>
      <c r="M31" s="54"/>
      <c r="N31" s="55"/>
      <c r="O31" s="54"/>
      <c r="P31" s="55"/>
      <c r="Q31" s="54"/>
      <c r="R31" s="55"/>
    </row>
    <row r="32" spans="1:18" x14ac:dyDescent="0.2">
      <c r="A32" s="30"/>
      <c r="B32" s="30"/>
      <c r="C32" s="30"/>
      <c r="D32" s="32"/>
      <c r="E32" s="32"/>
      <c r="F32" s="32"/>
      <c r="G32" s="32"/>
      <c r="H32" s="21">
        <f t="shared" si="1"/>
        <v>0</v>
      </c>
      <c r="I32" s="22" t="str">
        <f t="shared" si="0"/>
        <v/>
      </c>
      <c r="J32" s="30"/>
      <c r="K32" s="56"/>
      <c r="L32" s="57"/>
      <c r="M32" s="56"/>
      <c r="N32" s="57"/>
      <c r="O32" s="56"/>
      <c r="P32" s="57"/>
      <c r="Q32" s="56"/>
      <c r="R32" s="57"/>
    </row>
    <row r="33" spans="1:18" x14ac:dyDescent="0.2">
      <c r="A33" s="27"/>
      <c r="B33" s="27"/>
      <c r="C33" s="27"/>
      <c r="D33" s="29"/>
      <c r="E33" s="29"/>
      <c r="F33" s="29"/>
      <c r="G33" s="29"/>
      <c r="H33" s="19">
        <f t="shared" si="1"/>
        <v>0</v>
      </c>
      <c r="I33" s="20" t="str">
        <f t="shared" si="0"/>
        <v/>
      </c>
      <c r="J33" s="27"/>
      <c r="K33" s="54"/>
      <c r="L33" s="55"/>
      <c r="M33" s="54"/>
      <c r="N33" s="55"/>
      <c r="O33" s="54"/>
      <c r="P33" s="55"/>
      <c r="Q33" s="54"/>
      <c r="R33" s="55"/>
    </row>
    <row r="34" spans="1:18" x14ac:dyDescent="0.2">
      <c r="A34" s="30"/>
      <c r="B34" s="30"/>
      <c r="C34" s="30"/>
      <c r="D34" s="32"/>
      <c r="E34" s="32"/>
      <c r="F34" s="32"/>
      <c r="G34" s="32"/>
      <c r="H34" s="21">
        <f t="shared" si="1"/>
        <v>0</v>
      </c>
      <c r="I34" s="22" t="str">
        <f t="shared" si="0"/>
        <v/>
      </c>
      <c r="J34" s="30"/>
      <c r="K34" s="56"/>
      <c r="L34" s="57"/>
      <c r="M34" s="56"/>
      <c r="N34" s="57"/>
      <c r="O34" s="56"/>
      <c r="P34" s="57"/>
      <c r="Q34" s="56"/>
      <c r="R34" s="57"/>
    </row>
    <row r="35" spans="1:18" x14ac:dyDescent="0.2">
      <c r="A35" s="27"/>
      <c r="B35" s="27"/>
      <c r="C35" s="27"/>
      <c r="D35" s="29"/>
      <c r="E35" s="29"/>
      <c r="F35" s="29"/>
      <c r="G35" s="29"/>
      <c r="H35" s="19">
        <f t="shared" si="1"/>
        <v>0</v>
      </c>
      <c r="I35" s="20" t="str">
        <f t="shared" si="0"/>
        <v/>
      </c>
      <c r="J35" s="27"/>
      <c r="K35" s="54"/>
      <c r="L35" s="55"/>
      <c r="M35" s="54"/>
      <c r="N35" s="55"/>
      <c r="O35" s="54"/>
      <c r="P35" s="55"/>
      <c r="Q35" s="54"/>
      <c r="R35" s="55"/>
    </row>
    <row r="36" spans="1:18" x14ac:dyDescent="0.2">
      <c r="A36" s="30"/>
      <c r="B36" s="30"/>
      <c r="C36" s="30"/>
      <c r="D36" s="32"/>
      <c r="E36" s="32"/>
      <c r="F36" s="32"/>
      <c r="G36" s="32"/>
      <c r="H36" s="21">
        <f t="shared" si="1"/>
        <v>0</v>
      </c>
      <c r="I36" s="22" t="str">
        <f t="shared" si="0"/>
        <v/>
      </c>
      <c r="J36" s="33"/>
      <c r="K36" s="56"/>
      <c r="L36" s="57"/>
      <c r="M36" s="56"/>
      <c r="N36" s="57"/>
      <c r="O36" s="56"/>
      <c r="P36" s="57"/>
      <c r="Q36" s="56"/>
      <c r="R36" s="57"/>
    </row>
    <row r="37" spans="1:18" x14ac:dyDescent="0.2">
      <c r="A37" s="27"/>
      <c r="B37" s="27"/>
      <c r="C37" s="27"/>
      <c r="D37" s="29"/>
      <c r="E37" s="29"/>
      <c r="F37" s="29"/>
      <c r="G37" s="29"/>
      <c r="H37" s="19">
        <f t="shared" si="1"/>
        <v>0</v>
      </c>
      <c r="I37" s="20" t="str">
        <f t="shared" si="0"/>
        <v/>
      </c>
      <c r="J37" s="27"/>
      <c r="K37" s="54"/>
      <c r="L37" s="55"/>
      <c r="M37" s="54"/>
      <c r="N37" s="55"/>
      <c r="O37" s="54"/>
      <c r="P37" s="55"/>
      <c r="Q37" s="54"/>
      <c r="R37" s="55"/>
    </row>
    <row r="38" spans="1:18" x14ac:dyDescent="0.2">
      <c r="A38" s="30"/>
      <c r="B38" s="30"/>
      <c r="C38" s="30"/>
      <c r="D38" s="32"/>
      <c r="E38" s="32"/>
      <c r="F38" s="32"/>
      <c r="G38" s="32"/>
      <c r="H38" s="21">
        <f t="shared" si="1"/>
        <v>0</v>
      </c>
      <c r="I38" s="22" t="str">
        <f t="shared" si="0"/>
        <v/>
      </c>
      <c r="J38" s="30"/>
      <c r="K38" s="56"/>
      <c r="L38" s="57"/>
      <c r="M38" s="56"/>
      <c r="N38" s="57"/>
      <c r="O38" s="56"/>
      <c r="P38" s="57"/>
      <c r="Q38" s="56"/>
      <c r="R38" s="57"/>
    </row>
    <row r="39" spans="1:18" x14ac:dyDescent="0.2">
      <c r="A39" s="27"/>
      <c r="B39" s="27"/>
      <c r="C39" s="27"/>
      <c r="D39" s="28"/>
      <c r="E39" s="28"/>
      <c r="F39" s="28"/>
      <c r="G39" s="28"/>
      <c r="H39" s="37">
        <f t="shared" si="1"/>
        <v>0</v>
      </c>
      <c r="I39" s="20" t="str">
        <f t="shared" si="0"/>
        <v/>
      </c>
      <c r="J39" s="27"/>
      <c r="K39" s="68"/>
      <c r="L39" s="68"/>
      <c r="M39" s="68"/>
      <c r="N39" s="68"/>
      <c r="O39" s="68"/>
      <c r="P39" s="68"/>
      <c r="Q39" s="68"/>
      <c r="R39" s="68"/>
    </row>
    <row r="40" spans="1:18" x14ac:dyDescent="0.2">
      <c r="A40" s="30"/>
      <c r="B40" s="30"/>
      <c r="C40" s="30"/>
      <c r="D40" s="31"/>
      <c r="E40" s="31"/>
      <c r="F40" s="31"/>
      <c r="G40" s="31"/>
      <c r="H40" s="38">
        <f t="shared" si="1"/>
        <v>0</v>
      </c>
      <c r="I40" s="22" t="str">
        <f t="shared" si="0"/>
        <v/>
      </c>
      <c r="J40" s="30"/>
      <c r="K40" s="67"/>
      <c r="L40" s="67"/>
      <c r="M40" s="67"/>
      <c r="N40" s="67"/>
      <c r="O40" s="67"/>
      <c r="P40" s="67"/>
      <c r="Q40" s="67"/>
      <c r="R40" s="67"/>
    </row>
    <row r="41" spans="1:18" x14ac:dyDescent="0.2">
      <c r="A41" s="27"/>
      <c r="B41" s="27"/>
      <c r="C41" s="27"/>
      <c r="D41" s="28"/>
      <c r="E41" s="28"/>
      <c r="F41" s="28"/>
      <c r="G41" s="28"/>
      <c r="H41" s="37">
        <f t="shared" si="1"/>
        <v>0</v>
      </c>
      <c r="I41" s="20" t="str">
        <f t="shared" si="0"/>
        <v/>
      </c>
      <c r="J41" s="27"/>
      <c r="K41" s="68"/>
      <c r="L41" s="68"/>
      <c r="M41" s="68"/>
      <c r="N41" s="68"/>
      <c r="O41" s="68"/>
      <c r="P41" s="68"/>
      <c r="Q41" s="68"/>
      <c r="R41" s="68"/>
    </row>
    <row r="42" spans="1:18" x14ac:dyDescent="0.2">
      <c r="A42" s="30"/>
      <c r="B42" s="30"/>
      <c r="C42" s="30"/>
      <c r="D42" s="31"/>
      <c r="E42" s="31"/>
      <c r="F42" s="31"/>
      <c r="G42" s="31"/>
      <c r="H42" s="38">
        <f t="shared" si="1"/>
        <v>0</v>
      </c>
      <c r="I42" s="22" t="str">
        <f t="shared" si="0"/>
        <v/>
      </c>
      <c r="J42" s="30"/>
      <c r="K42" s="67"/>
      <c r="L42" s="67"/>
      <c r="M42" s="67"/>
      <c r="N42" s="67"/>
      <c r="O42" s="67"/>
      <c r="P42" s="67"/>
      <c r="Q42" s="67"/>
      <c r="R42" s="67"/>
    </row>
    <row r="43" spans="1:18" x14ac:dyDescent="0.2">
      <c r="A43" s="27"/>
      <c r="B43" s="27"/>
      <c r="C43" s="27"/>
      <c r="D43" s="28"/>
      <c r="E43" s="28"/>
      <c r="F43" s="28"/>
      <c r="G43" s="28"/>
      <c r="H43" s="37">
        <f t="shared" si="1"/>
        <v>0</v>
      </c>
      <c r="I43" s="20" t="str">
        <f t="shared" si="0"/>
        <v/>
      </c>
      <c r="J43" s="27"/>
      <c r="K43" s="68"/>
      <c r="L43" s="68"/>
      <c r="M43" s="59"/>
      <c r="N43" s="59"/>
      <c r="O43" s="59"/>
      <c r="P43" s="59"/>
      <c r="Q43" s="59"/>
      <c r="R43" s="59"/>
    </row>
    <row r="44" spans="1:18" x14ac:dyDescent="0.2">
      <c r="A44" s="30"/>
      <c r="B44" s="30"/>
      <c r="C44" s="30"/>
      <c r="D44" s="31"/>
      <c r="E44" s="31"/>
      <c r="F44" s="31"/>
      <c r="G44" s="31"/>
      <c r="H44" s="38">
        <f t="shared" si="1"/>
        <v>0</v>
      </c>
      <c r="I44" s="22" t="str">
        <f t="shared" si="0"/>
        <v/>
      </c>
      <c r="J44" s="30"/>
      <c r="K44" s="67"/>
      <c r="L44" s="67"/>
      <c r="M44" s="77"/>
      <c r="N44" s="77"/>
      <c r="O44" s="77"/>
      <c r="P44" s="77"/>
      <c r="Q44" s="77"/>
      <c r="R44" s="77"/>
    </row>
    <row r="45" spans="1:18" x14ac:dyDescent="0.2">
      <c r="A45" s="27"/>
      <c r="B45" s="27"/>
      <c r="C45" s="27"/>
      <c r="D45" s="28"/>
      <c r="E45" s="28"/>
      <c r="F45" s="28"/>
      <c r="G45" s="28"/>
      <c r="H45" s="37">
        <f t="shared" si="1"/>
        <v>0</v>
      </c>
      <c r="I45" s="20" t="str">
        <f t="shared" si="0"/>
        <v/>
      </c>
      <c r="J45" s="27"/>
      <c r="K45" s="68"/>
      <c r="L45" s="68"/>
      <c r="M45" s="59"/>
      <c r="N45" s="59"/>
      <c r="O45" s="59"/>
      <c r="P45" s="59"/>
      <c r="Q45" s="59"/>
      <c r="R45" s="59"/>
    </row>
    <row r="46" spans="1:18" x14ac:dyDescent="0.2">
      <c r="A46" s="30"/>
      <c r="B46" s="30"/>
      <c r="C46" s="30"/>
      <c r="D46" s="31"/>
      <c r="E46" s="31"/>
      <c r="F46" s="31"/>
      <c r="G46" s="31"/>
      <c r="H46" s="38">
        <f t="shared" si="1"/>
        <v>0</v>
      </c>
      <c r="I46" s="22" t="str">
        <f t="shared" si="0"/>
        <v/>
      </c>
      <c r="J46" s="30"/>
      <c r="K46" s="67"/>
      <c r="L46" s="67"/>
      <c r="M46" s="77"/>
      <c r="N46" s="77"/>
      <c r="O46" s="77"/>
      <c r="P46" s="77"/>
      <c r="Q46" s="77"/>
      <c r="R46" s="77"/>
    </row>
    <row r="47" spans="1:18" x14ac:dyDescent="0.2">
      <c r="A47" s="27"/>
      <c r="B47" s="27"/>
      <c r="C47" s="27"/>
      <c r="D47" s="28"/>
      <c r="E47" s="28"/>
      <c r="F47" s="28"/>
      <c r="G47" s="28"/>
      <c r="H47" s="37">
        <f t="shared" si="1"/>
        <v>0</v>
      </c>
      <c r="I47" s="20" t="str">
        <f t="shared" si="0"/>
        <v/>
      </c>
      <c r="J47" s="27"/>
      <c r="K47" s="68"/>
      <c r="L47" s="68"/>
      <c r="M47" s="59"/>
      <c r="N47" s="59"/>
      <c r="O47" s="59"/>
      <c r="P47" s="59"/>
      <c r="Q47" s="59"/>
      <c r="R47" s="59"/>
    </row>
    <row r="48" spans="1:18" x14ac:dyDescent="0.2">
      <c r="A48" s="30"/>
      <c r="B48" s="30"/>
      <c r="C48" s="30"/>
      <c r="D48" s="31"/>
      <c r="E48" s="31"/>
      <c r="F48" s="31"/>
      <c r="G48" s="31"/>
      <c r="H48" s="38">
        <f t="shared" si="1"/>
        <v>0</v>
      </c>
      <c r="I48" s="22" t="str">
        <f t="shared" si="0"/>
        <v/>
      </c>
      <c r="J48" s="30"/>
      <c r="K48" s="67"/>
      <c r="L48" s="67"/>
      <c r="M48" s="77"/>
      <c r="N48" s="77"/>
      <c r="O48" s="77"/>
      <c r="P48" s="77"/>
      <c r="Q48" s="77"/>
      <c r="R48" s="77"/>
    </row>
    <row r="49" spans="1:18" x14ac:dyDescent="0.2">
      <c r="A49" s="27"/>
      <c r="B49" s="27"/>
      <c r="C49" s="27"/>
      <c r="D49" s="28"/>
      <c r="E49" s="28"/>
      <c r="F49" s="28"/>
      <c r="G49" s="28"/>
      <c r="H49" s="37">
        <f t="shared" si="1"/>
        <v>0</v>
      </c>
      <c r="I49" s="20" t="str">
        <f t="shared" si="0"/>
        <v/>
      </c>
      <c r="J49" s="27"/>
      <c r="K49" s="68"/>
      <c r="L49" s="68"/>
      <c r="M49" s="59"/>
      <c r="N49" s="59"/>
      <c r="O49" s="59"/>
      <c r="P49" s="59"/>
      <c r="Q49" s="59"/>
      <c r="R49" s="59"/>
    </row>
    <row r="50" spans="1:18" x14ac:dyDescent="0.2">
      <c r="A50" s="30"/>
      <c r="B50" s="30"/>
      <c r="C50" s="30"/>
      <c r="D50" s="31"/>
      <c r="E50" s="31"/>
      <c r="F50" s="31"/>
      <c r="G50" s="31"/>
      <c r="H50" s="38">
        <f t="shared" si="1"/>
        <v>0</v>
      </c>
      <c r="I50" s="22" t="str">
        <f t="shared" si="0"/>
        <v/>
      </c>
      <c r="J50" s="30"/>
      <c r="K50" s="67"/>
      <c r="L50" s="67"/>
      <c r="M50" s="77"/>
      <c r="N50" s="77"/>
      <c r="O50" s="77"/>
      <c r="P50" s="77"/>
      <c r="Q50" s="77"/>
      <c r="R50" s="77"/>
    </row>
    <row r="51" spans="1:18" x14ac:dyDescent="0.2">
      <c r="A51" s="27"/>
      <c r="B51" s="27"/>
      <c r="C51" s="27"/>
      <c r="D51" s="28"/>
      <c r="E51" s="28"/>
      <c r="F51" s="28"/>
      <c r="G51" s="28"/>
      <c r="H51" s="37">
        <f t="shared" si="1"/>
        <v>0</v>
      </c>
      <c r="I51" s="20" t="str">
        <f t="shared" si="0"/>
        <v/>
      </c>
      <c r="J51" s="27"/>
      <c r="K51" s="68"/>
      <c r="L51" s="68"/>
      <c r="M51" s="59"/>
      <c r="N51" s="59"/>
      <c r="O51" s="59"/>
      <c r="P51" s="59"/>
      <c r="Q51" s="59"/>
      <c r="R51" s="59"/>
    </row>
    <row r="52" spans="1:18" x14ac:dyDescent="0.2">
      <c r="A52" s="30"/>
      <c r="B52" s="30"/>
      <c r="C52" s="30"/>
      <c r="D52" s="31"/>
      <c r="E52" s="31"/>
      <c r="F52" s="31"/>
      <c r="G52" s="31"/>
      <c r="H52" s="38">
        <f t="shared" si="1"/>
        <v>0</v>
      </c>
      <c r="I52" s="22" t="str">
        <f t="shared" si="0"/>
        <v/>
      </c>
      <c r="J52" s="30"/>
      <c r="K52" s="67"/>
      <c r="L52" s="67"/>
      <c r="M52" s="77"/>
      <c r="N52" s="77"/>
      <c r="O52" s="77"/>
      <c r="P52" s="77"/>
      <c r="Q52" s="77"/>
      <c r="R52" s="77"/>
    </row>
    <row r="53" spans="1:18" x14ac:dyDescent="0.2">
      <c r="A53" s="27"/>
      <c r="B53" s="27"/>
      <c r="C53" s="27"/>
      <c r="D53" s="28"/>
      <c r="E53" s="28"/>
      <c r="F53" s="28"/>
      <c r="G53" s="28"/>
      <c r="H53" s="37">
        <f t="shared" si="1"/>
        <v>0</v>
      </c>
      <c r="I53" s="20" t="str">
        <f t="shared" si="0"/>
        <v/>
      </c>
      <c r="J53" s="27"/>
      <c r="K53" s="68"/>
      <c r="L53" s="68"/>
      <c r="M53" s="59"/>
      <c r="N53" s="59"/>
      <c r="O53" s="59"/>
      <c r="P53" s="59"/>
      <c r="Q53" s="59"/>
      <c r="R53" s="59"/>
    </row>
    <row r="54" spans="1:18" x14ac:dyDescent="0.2">
      <c r="A54" s="30"/>
      <c r="B54" s="30"/>
      <c r="C54" s="30"/>
      <c r="D54" s="31"/>
      <c r="E54" s="31"/>
      <c r="F54" s="31"/>
      <c r="G54" s="31"/>
      <c r="H54" s="38">
        <f t="shared" si="1"/>
        <v>0</v>
      </c>
      <c r="I54" s="22" t="str">
        <f t="shared" si="0"/>
        <v/>
      </c>
      <c r="J54" s="30"/>
      <c r="K54" s="67"/>
      <c r="L54" s="67"/>
      <c r="M54" s="77"/>
      <c r="N54" s="77"/>
      <c r="O54" s="77"/>
      <c r="P54" s="77"/>
      <c r="Q54" s="77"/>
      <c r="R54" s="77"/>
    </row>
    <row r="55" spans="1:18" x14ac:dyDescent="0.2">
      <c r="A55" s="27"/>
      <c r="B55" s="27"/>
      <c r="C55" s="27"/>
      <c r="D55" s="28"/>
      <c r="E55" s="28"/>
      <c r="F55" s="28"/>
      <c r="G55" s="28"/>
      <c r="H55" s="37">
        <f t="shared" si="1"/>
        <v>0</v>
      </c>
      <c r="I55" s="20" t="str">
        <f t="shared" si="0"/>
        <v/>
      </c>
      <c r="J55" s="27"/>
      <c r="K55" s="68"/>
      <c r="L55" s="68"/>
      <c r="M55" s="59"/>
      <c r="N55" s="59"/>
      <c r="O55" s="59"/>
      <c r="P55" s="59"/>
      <c r="Q55" s="59"/>
      <c r="R55" s="59"/>
    </row>
    <row r="56" spans="1:18" x14ac:dyDescent="0.2">
      <c r="A56" s="30"/>
      <c r="B56" s="30"/>
      <c r="C56" s="30"/>
      <c r="D56" s="31"/>
      <c r="E56" s="31"/>
      <c r="F56" s="31"/>
      <c r="G56" s="31"/>
      <c r="H56" s="38">
        <f t="shared" si="1"/>
        <v>0</v>
      </c>
      <c r="I56" s="22" t="str">
        <f t="shared" si="0"/>
        <v/>
      </c>
      <c r="J56" s="30"/>
      <c r="K56" s="67"/>
      <c r="L56" s="67"/>
      <c r="M56" s="77"/>
      <c r="N56" s="77"/>
      <c r="O56" s="77"/>
      <c r="P56" s="77"/>
      <c r="Q56" s="77"/>
      <c r="R56" s="77"/>
    </row>
    <row r="57" spans="1:18" x14ac:dyDescent="0.2">
      <c r="A57" s="27"/>
      <c r="B57" s="27"/>
      <c r="C57" s="27"/>
      <c r="D57" s="28"/>
      <c r="E57" s="28"/>
      <c r="F57" s="28"/>
      <c r="G57" s="28"/>
      <c r="H57" s="37">
        <f t="shared" si="1"/>
        <v>0</v>
      </c>
      <c r="I57" s="20" t="str">
        <f t="shared" si="0"/>
        <v/>
      </c>
      <c r="J57" s="27"/>
      <c r="K57" s="68"/>
      <c r="L57" s="68"/>
      <c r="M57" s="58"/>
      <c r="N57" s="59"/>
      <c r="O57" s="59"/>
      <c r="P57" s="59"/>
      <c r="Q57" s="59"/>
      <c r="R57" s="59"/>
    </row>
    <row r="58" spans="1:18" x14ac:dyDescent="0.2">
      <c r="A58" s="30"/>
      <c r="B58" s="30"/>
      <c r="C58" s="30"/>
      <c r="D58" s="31"/>
      <c r="E58" s="31"/>
      <c r="F58" s="31"/>
      <c r="G58" s="44"/>
      <c r="H58" s="38">
        <f t="shared" si="1"/>
        <v>0</v>
      </c>
      <c r="I58" s="22" t="str">
        <f t="shared" si="0"/>
        <v/>
      </c>
      <c r="J58" s="30"/>
      <c r="K58" s="67"/>
      <c r="L58" s="67"/>
      <c r="M58" s="78"/>
      <c r="N58" s="77"/>
      <c r="O58" s="77"/>
      <c r="P58" s="77"/>
      <c r="Q58" s="77"/>
      <c r="R58" s="77"/>
    </row>
    <row r="59" spans="1:18" x14ac:dyDescent="0.2">
      <c r="A59" s="27"/>
      <c r="B59" s="27"/>
      <c r="C59" s="27"/>
      <c r="D59" s="27"/>
      <c r="E59" s="27"/>
      <c r="F59" s="27"/>
      <c r="G59" s="43"/>
      <c r="H59" s="37">
        <f t="shared" si="1"/>
        <v>0</v>
      </c>
      <c r="I59" s="20" t="str">
        <f t="shared" si="0"/>
        <v/>
      </c>
      <c r="J59" s="27"/>
      <c r="K59" s="68"/>
      <c r="L59" s="68"/>
      <c r="M59" s="59"/>
      <c r="N59" s="59"/>
      <c r="O59" s="59"/>
      <c r="P59" s="59"/>
      <c r="Q59" s="58"/>
      <c r="R59" s="59"/>
    </row>
    <row r="60" spans="1:18" x14ac:dyDescent="0.2">
      <c r="A60" s="39"/>
      <c r="B60" s="39"/>
      <c r="C60" s="40"/>
      <c r="D60" s="40"/>
      <c r="E60" s="40"/>
      <c r="F60" s="40"/>
      <c r="G60" s="17"/>
      <c r="H60" s="38">
        <f t="shared" si="1"/>
        <v>0</v>
      </c>
      <c r="I60" s="22" t="str">
        <f t="shared" si="0"/>
        <v/>
      </c>
      <c r="J60" s="40"/>
      <c r="K60" s="80"/>
      <c r="L60" s="78"/>
      <c r="M60" s="80"/>
      <c r="N60" s="78"/>
      <c r="O60" s="80"/>
      <c r="P60" s="78"/>
      <c r="Q60" s="80"/>
      <c r="R60" s="78"/>
    </row>
    <row r="61" spans="1:18" x14ac:dyDescent="0.2">
      <c r="A61" s="27"/>
      <c r="B61" s="27"/>
      <c r="C61" s="27"/>
      <c r="D61" s="27"/>
      <c r="E61" s="27"/>
      <c r="F61" s="27"/>
      <c r="G61" s="43"/>
      <c r="H61" s="37">
        <f t="shared" si="1"/>
        <v>0</v>
      </c>
      <c r="I61" s="20" t="str">
        <f t="shared" si="0"/>
        <v/>
      </c>
      <c r="J61" s="27"/>
      <c r="K61" s="79"/>
      <c r="L61" s="58"/>
      <c r="M61" s="59"/>
      <c r="N61" s="59"/>
      <c r="O61" s="59"/>
      <c r="P61" s="59"/>
      <c r="Q61" s="59"/>
      <c r="R61" s="59"/>
    </row>
    <row r="62" spans="1:18" x14ac:dyDescent="0.2">
      <c r="A62" s="40"/>
      <c r="B62" s="40"/>
      <c r="C62" s="40"/>
      <c r="D62" s="40"/>
      <c r="E62" s="40"/>
      <c r="F62" s="40"/>
      <c r="G62" s="17"/>
      <c r="H62" s="38">
        <f t="shared" si="1"/>
        <v>0</v>
      </c>
      <c r="I62" s="22" t="str">
        <f t="shared" si="0"/>
        <v/>
      </c>
      <c r="J62" s="40"/>
      <c r="K62" s="80"/>
      <c r="L62" s="78"/>
      <c r="M62" s="80"/>
      <c r="N62" s="78"/>
      <c r="O62" s="80"/>
      <c r="P62" s="78"/>
      <c r="Q62" s="80"/>
      <c r="R62" s="78"/>
    </row>
    <row r="63" spans="1:18" x14ac:dyDescent="0.2">
      <c r="A63" s="27"/>
      <c r="B63" s="27"/>
      <c r="C63" s="27"/>
      <c r="D63" s="27"/>
      <c r="E63" s="27"/>
      <c r="F63" s="27"/>
      <c r="G63" s="43"/>
      <c r="H63" s="37">
        <f t="shared" si="1"/>
        <v>0</v>
      </c>
      <c r="I63" s="20" t="str">
        <f t="shared" si="0"/>
        <v/>
      </c>
      <c r="J63" s="27"/>
      <c r="K63" s="79"/>
      <c r="L63" s="58"/>
      <c r="M63" s="59"/>
      <c r="N63" s="59"/>
      <c r="O63" s="59"/>
      <c r="P63" s="59"/>
      <c r="Q63" s="59"/>
      <c r="R63" s="59"/>
    </row>
    <row r="64" spans="1:18" x14ac:dyDescent="0.2">
      <c r="A64" s="40"/>
      <c r="B64" s="40"/>
      <c r="C64" s="40"/>
      <c r="D64" s="40"/>
      <c r="E64" s="40"/>
      <c r="F64" s="40"/>
      <c r="G64" s="17"/>
      <c r="H64" s="38">
        <f t="shared" si="1"/>
        <v>0</v>
      </c>
      <c r="I64" s="22" t="str">
        <f t="shared" si="0"/>
        <v/>
      </c>
      <c r="J64" s="40"/>
      <c r="K64" s="80"/>
      <c r="L64" s="78"/>
      <c r="M64" s="80"/>
      <c r="N64" s="78"/>
      <c r="O64" s="80"/>
      <c r="P64" s="78"/>
      <c r="Q64" s="80"/>
      <c r="R64" s="78"/>
    </row>
    <row r="65" spans="1:18" x14ac:dyDescent="0.2">
      <c r="A65" s="27"/>
      <c r="B65" s="27"/>
      <c r="C65" s="27"/>
      <c r="D65" s="27"/>
      <c r="E65" s="27"/>
      <c r="F65" s="27"/>
      <c r="G65" s="43"/>
      <c r="H65" s="37">
        <f t="shared" si="1"/>
        <v>0</v>
      </c>
      <c r="I65" s="20" t="str">
        <f t="shared" si="0"/>
        <v/>
      </c>
      <c r="J65" s="27"/>
      <c r="K65" s="79"/>
      <c r="L65" s="58"/>
      <c r="M65" s="59"/>
      <c r="N65" s="59"/>
      <c r="O65" s="59"/>
      <c r="P65" s="59"/>
      <c r="Q65" s="59"/>
      <c r="R65" s="59"/>
    </row>
    <row r="66" spans="1:18" x14ac:dyDescent="0.2">
      <c r="A66" s="40"/>
      <c r="B66" s="40"/>
      <c r="C66" s="40"/>
      <c r="D66" s="40"/>
      <c r="E66" s="40"/>
      <c r="F66" s="40"/>
      <c r="G66" s="17"/>
      <c r="H66" s="38">
        <f t="shared" si="1"/>
        <v>0</v>
      </c>
      <c r="I66" s="22" t="str">
        <f t="shared" si="0"/>
        <v/>
      </c>
      <c r="J66" s="40"/>
      <c r="K66" s="80"/>
      <c r="L66" s="78"/>
      <c r="M66" s="80"/>
      <c r="N66" s="78"/>
      <c r="O66" s="80"/>
      <c r="P66" s="78"/>
      <c r="Q66" s="80"/>
      <c r="R66" s="78"/>
    </row>
    <row r="67" spans="1:18" x14ac:dyDescent="0.2">
      <c r="A67" s="27"/>
      <c r="B67" s="27"/>
      <c r="C67" s="27"/>
      <c r="D67" s="27"/>
      <c r="E67" s="27"/>
      <c r="F67" s="27"/>
      <c r="G67" s="43"/>
      <c r="H67" s="37">
        <f t="shared" si="1"/>
        <v>0</v>
      </c>
      <c r="I67" s="20" t="str">
        <f t="shared" si="0"/>
        <v/>
      </c>
      <c r="J67" s="27"/>
      <c r="K67" s="79"/>
      <c r="L67" s="58"/>
      <c r="M67" s="59"/>
      <c r="N67" s="59"/>
      <c r="O67" s="59"/>
      <c r="P67" s="59"/>
      <c r="Q67" s="59"/>
      <c r="R67" s="59"/>
    </row>
    <row r="68" spans="1:18" x14ac:dyDescent="0.2">
      <c r="A68" s="40"/>
      <c r="B68" s="40"/>
      <c r="C68" s="40"/>
      <c r="D68" s="40"/>
      <c r="E68" s="40"/>
      <c r="F68" s="40"/>
      <c r="G68" s="17"/>
      <c r="H68" s="38">
        <f t="shared" si="1"/>
        <v>0</v>
      </c>
      <c r="I68" s="22" t="str">
        <f t="shared" si="0"/>
        <v/>
      </c>
      <c r="J68" s="40"/>
      <c r="K68" s="80"/>
      <c r="L68" s="78"/>
      <c r="M68" s="80"/>
      <c r="N68" s="78"/>
      <c r="O68" s="80"/>
      <c r="P68" s="78"/>
      <c r="Q68" s="80"/>
      <c r="R68" s="78"/>
    </row>
    <row r="69" spans="1:18" x14ac:dyDescent="0.2">
      <c r="A69" s="27"/>
      <c r="B69" s="27"/>
      <c r="C69" s="27"/>
      <c r="D69" s="27"/>
      <c r="E69" s="27"/>
      <c r="F69" s="27"/>
      <c r="G69" s="43"/>
      <c r="H69" s="37">
        <f t="shared" si="1"/>
        <v>0</v>
      </c>
      <c r="I69" s="20" t="str">
        <f t="shared" si="0"/>
        <v/>
      </c>
      <c r="J69" s="27"/>
      <c r="K69" s="79"/>
      <c r="L69" s="58"/>
      <c r="M69" s="59"/>
      <c r="N69" s="59"/>
      <c r="O69" s="59"/>
      <c r="P69" s="59"/>
      <c r="Q69" s="59"/>
      <c r="R69" s="59"/>
    </row>
    <row r="70" spans="1:18" x14ac:dyDescent="0.2">
      <c r="A70" s="40"/>
      <c r="B70" s="40"/>
      <c r="C70" s="40"/>
      <c r="D70" s="40"/>
      <c r="E70" s="40"/>
      <c r="F70" s="40"/>
      <c r="G70" s="17"/>
      <c r="H70" s="38">
        <f t="shared" si="1"/>
        <v>0</v>
      </c>
      <c r="I70" s="22" t="str">
        <f t="shared" si="0"/>
        <v/>
      </c>
      <c r="J70" s="40"/>
      <c r="K70" s="80"/>
      <c r="L70" s="78"/>
      <c r="M70" s="80"/>
      <c r="N70" s="78"/>
      <c r="O70" s="80"/>
      <c r="P70" s="78"/>
      <c r="Q70" s="80"/>
      <c r="R70" s="78"/>
    </row>
    <row r="71" spans="1:18" x14ac:dyDescent="0.2">
      <c r="A71" s="27"/>
      <c r="B71" s="27"/>
      <c r="C71" s="27"/>
      <c r="D71" s="27"/>
      <c r="E71" s="27"/>
      <c r="F71" s="27"/>
      <c r="G71" s="43"/>
      <c r="H71" s="37">
        <f t="shared" si="1"/>
        <v>0</v>
      </c>
      <c r="I71" s="20" t="str">
        <f t="shared" si="0"/>
        <v/>
      </c>
      <c r="J71" s="27"/>
      <c r="K71" s="79"/>
      <c r="L71" s="58"/>
      <c r="M71" s="59"/>
      <c r="N71" s="59"/>
      <c r="O71" s="59"/>
      <c r="P71" s="59"/>
      <c r="Q71" s="59"/>
      <c r="R71" s="59"/>
    </row>
    <row r="72" spans="1:18" x14ac:dyDescent="0.2">
      <c r="A72" s="40"/>
      <c r="B72" s="40"/>
      <c r="C72" s="40"/>
      <c r="D72" s="40"/>
      <c r="E72" s="40"/>
      <c r="F72" s="40"/>
      <c r="G72" s="17"/>
      <c r="H72" s="38">
        <f t="shared" si="1"/>
        <v>0</v>
      </c>
      <c r="I72" s="22" t="str">
        <f t="shared" si="0"/>
        <v/>
      </c>
      <c r="J72" s="40"/>
      <c r="K72" s="80"/>
      <c r="L72" s="78"/>
      <c r="M72" s="80"/>
      <c r="N72" s="78"/>
      <c r="O72" s="80"/>
      <c r="P72" s="78"/>
      <c r="Q72" s="80"/>
      <c r="R72" s="78"/>
    </row>
    <row r="73" spans="1:18" x14ac:dyDescent="0.2">
      <c r="A73" s="27"/>
      <c r="B73" s="27"/>
      <c r="C73" s="27"/>
      <c r="D73" s="27"/>
      <c r="E73" s="27"/>
      <c r="F73" s="27"/>
      <c r="G73" s="43"/>
      <c r="H73" s="37">
        <f t="shared" si="1"/>
        <v>0</v>
      </c>
      <c r="I73" s="20" t="str">
        <f t="shared" ref="I73:I136" si="2">IF(H73&gt;1,H73/D73,"")</f>
        <v/>
      </c>
      <c r="J73" s="27"/>
      <c r="K73" s="79"/>
      <c r="L73" s="58"/>
      <c r="M73" s="59"/>
      <c r="N73" s="59"/>
      <c r="O73" s="59"/>
      <c r="P73" s="59"/>
      <c r="Q73" s="59"/>
      <c r="R73" s="59"/>
    </row>
    <row r="74" spans="1:18" x14ac:dyDescent="0.2">
      <c r="A74" s="40"/>
      <c r="B74" s="40"/>
      <c r="C74" s="40"/>
      <c r="D74" s="40"/>
      <c r="E74" s="40"/>
      <c r="F74" s="40"/>
      <c r="G74" s="17"/>
      <c r="H74" s="38">
        <f t="shared" ref="H74:H137" si="3">SUM(D74-G74-E74-F74)</f>
        <v>0</v>
      </c>
      <c r="I74" s="22" t="str">
        <f t="shared" si="2"/>
        <v/>
      </c>
      <c r="J74" s="40"/>
      <c r="K74" s="80"/>
      <c r="L74" s="78"/>
      <c r="M74" s="80"/>
      <c r="N74" s="78"/>
      <c r="O74" s="80"/>
      <c r="P74" s="78"/>
      <c r="Q74" s="80"/>
      <c r="R74" s="78"/>
    </row>
    <row r="75" spans="1:18" x14ac:dyDescent="0.2">
      <c r="A75" s="27"/>
      <c r="B75" s="27"/>
      <c r="C75" s="27"/>
      <c r="D75" s="27"/>
      <c r="E75" s="27"/>
      <c r="F75" s="27"/>
      <c r="G75" s="43"/>
      <c r="H75" s="37">
        <f t="shared" si="3"/>
        <v>0</v>
      </c>
      <c r="I75" s="20" t="str">
        <f t="shared" si="2"/>
        <v/>
      </c>
      <c r="J75" s="27"/>
      <c r="K75" s="79"/>
      <c r="L75" s="58"/>
      <c r="M75" s="59"/>
      <c r="N75" s="59"/>
      <c r="O75" s="59"/>
      <c r="P75" s="59"/>
      <c r="Q75" s="59"/>
      <c r="R75" s="59"/>
    </row>
    <row r="76" spans="1:18" x14ac:dyDescent="0.2">
      <c r="A76" s="40"/>
      <c r="B76" s="40"/>
      <c r="C76" s="40"/>
      <c r="D76" s="40"/>
      <c r="E76" s="40"/>
      <c r="F76" s="40"/>
      <c r="G76" s="17"/>
      <c r="H76" s="38">
        <f t="shared" si="3"/>
        <v>0</v>
      </c>
      <c r="I76" s="22" t="str">
        <f t="shared" si="2"/>
        <v/>
      </c>
      <c r="J76" s="40"/>
      <c r="K76" s="80"/>
      <c r="L76" s="78"/>
      <c r="M76" s="80"/>
      <c r="N76" s="78"/>
      <c r="O76" s="80"/>
      <c r="P76" s="78"/>
      <c r="Q76" s="80"/>
      <c r="R76" s="78"/>
    </row>
    <row r="77" spans="1:18" x14ac:dyDescent="0.2">
      <c r="A77" s="27"/>
      <c r="B77" s="27"/>
      <c r="C77" s="27"/>
      <c r="D77" s="27"/>
      <c r="E77" s="27"/>
      <c r="F77" s="27"/>
      <c r="G77" s="43"/>
      <c r="H77" s="37">
        <f t="shared" si="3"/>
        <v>0</v>
      </c>
      <c r="I77" s="20" t="str">
        <f t="shared" si="2"/>
        <v/>
      </c>
      <c r="J77" s="27"/>
      <c r="K77" s="79"/>
      <c r="L77" s="58"/>
      <c r="M77" s="59"/>
      <c r="N77" s="59"/>
      <c r="O77" s="59"/>
      <c r="P77" s="59"/>
      <c r="Q77" s="59"/>
      <c r="R77" s="59"/>
    </row>
    <row r="78" spans="1:18" x14ac:dyDescent="0.2">
      <c r="A78" s="40"/>
      <c r="B78" s="40"/>
      <c r="C78" s="40"/>
      <c r="D78" s="40"/>
      <c r="E78" s="40"/>
      <c r="F78" s="40"/>
      <c r="G78" s="17"/>
      <c r="H78" s="38">
        <f t="shared" si="3"/>
        <v>0</v>
      </c>
      <c r="I78" s="22" t="str">
        <f t="shared" si="2"/>
        <v/>
      </c>
      <c r="J78" s="40"/>
      <c r="K78" s="80"/>
      <c r="L78" s="78"/>
      <c r="M78" s="80"/>
      <c r="N78" s="78"/>
      <c r="O78" s="80"/>
      <c r="P78" s="78"/>
      <c r="Q78" s="80"/>
      <c r="R78" s="78"/>
    </row>
    <row r="79" spans="1:18" x14ac:dyDescent="0.2">
      <c r="A79" s="27"/>
      <c r="B79" s="27"/>
      <c r="C79" s="27"/>
      <c r="D79" s="27"/>
      <c r="E79" s="27"/>
      <c r="F79" s="27"/>
      <c r="G79" s="43"/>
      <c r="H79" s="37">
        <f t="shared" si="3"/>
        <v>0</v>
      </c>
      <c r="I79" s="20" t="str">
        <f t="shared" si="2"/>
        <v/>
      </c>
      <c r="J79" s="27"/>
      <c r="K79" s="79"/>
      <c r="L79" s="58"/>
      <c r="M79" s="59"/>
      <c r="N79" s="59"/>
      <c r="O79" s="59"/>
      <c r="P79" s="59"/>
      <c r="Q79" s="59"/>
      <c r="R79" s="59"/>
    </row>
    <row r="80" spans="1:18" x14ac:dyDescent="0.2">
      <c r="A80" s="40"/>
      <c r="B80" s="40"/>
      <c r="C80" s="40"/>
      <c r="D80" s="40"/>
      <c r="E80" s="40"/>
      <c r="F80" s="40"/>
      <c r="G80" s="17"/>
      <c r="H80" s="38">
        <f t="shared" si="3"/>
        <v>0</v>
      </c>
      <c r="I80" s="22" t="str">
        <f t="shared" si="2"/>
        <v/>
      </c>
      <c r="J80" s="40"/>
      <c r="K80" s="80"/>
      <c r="L80" s="78"/>
      <c r="M80" s="80"/>
      <c r="N80" s="78"/>
      <c r="O80" s="80"/>
      <c r="P80" s="78"/>
      <c r="Q80" s="80"/>
      <c r="R80" s="78"/>
    </row>
    <row r="81" spans="1:18" x14ac:dyDescent="0.2">
      <c r="A81" s="27"/>
      <c r="B81" s="27"/>
      <c r="C81" s="27"/>
      <c r="D81" s="27"/>
      <c r="E81" s="27"/>
      <c r="F81" s="27"/>
      <c r="G81" s="43"/>
      <c r="H81" s="37">
        <f t="shared" si="3"/>
        <v>0</v>
      </c>
      <c r="I81" s="20" t="str">
        <f t="shared" si="2"/>
        <v/>
      </c>
      <c r="J81" s="27"/>
      <c r="K81" s="79"/>
      <c r="L81" s="58"/>
      <c r="M81" s="59"/>
      <c r="N81" s="59"/>
      <c r="O81" s="59"/>
      <c r="P81" s="59"/>
      <c r="Q81" s="59"/>
      <c r="R81" s="59"/>
    </row>
    <row r="82" spans="1:18" x14ac:dyDescent="0.2">
      <c r="A82" s="40"/>
      <c r="B82" s="40"/>
      <c r="C82" s="40"/>
      <c r="D82" s="40"/>
      <c r="E82" s="40"/>
      <c r="F82" s="40"/>
      <c r="G82" s="17"/>
      <c r="H82" s="38">
        <f t="shared" si="3"/>
        <v>0</v>
      </c>
      <c r="I82" s="22" t="str">
        <f t="shared" si="2"/>
        <v/>
      </c>
      <c r="J82" s="40"/>
      <c r="K82" s="80"/>
      <c r="L82" s="78"/>
      <c r="M82" s="80"/>
      <c r="N82" s="78"/>
      <c r="O82" s="80"/>
      <c r="P82" s="78"/>
      <c r="Q82" s="80"/>
      <c r="R82" s="78"/>
    </row>
    <row r="83" spans="1:18" x14ac:dyDescent="0.2">
      <c r="A83" s="27"/>
      <c r="B83" s="27"/>
      <c r="C83" s="27"/>
      <c r="D83" s="27"/>
      <c r="E83" s="27"/>
      <c r="F83" s="27"/>
      <c r="G83" s="43"/>
      <c r="H83" s="37">
        <f t="shared" si="3"/>
        <v>0</v>
      </c>
      <c r="I83" s="20" t="str">
        <f t="shared" si="2"/>
        <v/>
      </c>
      <c r="J83" s="27"/>
      <c r="K83" s="79"/>
      <c r="L83" s="58"/>
      <c r="M83" s="59"/>
      <c r="N83" s="59"/>
      <c r="O83" s="59"/>
      <c r="P83" s="59"/>
      <c r="Q83" s="59"/>
      <c r="R83" s="59"/>
    </row>
    <row r="84" spans="1:18" x14ac:dyDescent="0.2">
      <c r="A84" s="40"/>
      <c r="B84" s="40"/>
      <c r="C84" s="40"/>
      <c r="D84" s="40"/>
      <c r="E84" s="40"/>
      <c r="F84" s="40"/>
      <c r="G84" s="17"/>
      <c r="H84" s="38">
        <f t="shared" si="3"/>
        <v>0</v>
      </c>
      <c r="I84" s="22" t="str">
        <f t="shared" si="2"/>
        <v/>
      </c>
      <c r="J84" s="40"/>
      <c r="K84" s="80"/>
      <c r="L84" s="78"/>
      <c r="M84" s="80"/>
      <c r="N84" s="78"/>
      <c r="O84" s="80"/>
      <c r="P84" s="78"/>
      <c r="Q84" s="80"/>
      <c r="R84" s="78"/>
    </row>
    <row r="85" spans="1:18" x14ac:dyDescent="0.2">
      <c r="A85" s="27"/>
      <c r="B85" s="27"/>
      <c r="C85" s="27"/>
      <c r="D85" s="27"/>
      <c r="E85" s="27"/>
      <c r="F85" s="27"/>
      <c r="G85" s="43"/>
      <c r="H85" s="37">
        <f t="shared" si="3"/>
        <v>0</v>
      </c>
      <c r="I85" s="20" t="str">
        <f t="shared" si="2"/>
        <v/>
      </c>
      <c r="J85" s="27"/>
      <c r="K85" s="79"/>
      <c r="L85" s="58"/>
      <c r="M85" s="59"/>
      <c r="N85" s="59"/>
      <c r="O85" s="59"/>
      <c r="P85" s="59"/>
      <c r="Q85" s="59"/>
      <c r="R85" s="59"/>
    </row>
    <row r="86" spans="1:18" x14ac:dyDescent="0.2">
      <c r="A86" s="40"/>
      <c r="B86" s="40"/>
      <c r="C86" s="40"/>
      <c r="D86" s="40"/>
      <c r="E86" s="40"/>
      <c r="F86" s="40"/>
      <c r="G86" s="17"/>
      <c r="H86" s="38">
        <f t="shared" si="3"/>
        <v>0</v>
      </c>
      <c r="I86" s="22" t="str">
        <f t="shared" si="2"/>
        <v/>
      </c>
      <c r="J86" s="40"/>
      <c r="K86" s="80"/>
      <c r="L86" s="78"/>
      <c r="M86" s="80"/>
      <c r="N86" s="78"/>
      <c r="O86" s="80"/>
      <c r="P86" s="78"/>
      <c r="Q86" s="80"/>
      <c r="R86" s="78"/>
    </row>
    <row r="87" spans="1:18" x14ac:dyDescent="0.2">
      <c r="A87" s="27"/>
      <c r="B87" s="27"/>
      <c r="C87" s="27"/>
      <c r="D87" s="27"/>
      <c r="E87" s="27"/>
      <c r="F87" s="27"/>
      <c r="G87" s="43"/>
      <c r="H87" s="37">
        <f t="shared" si="3"/>
        <v>0</v>
      </c>
      <c r="I87" s="20" t="str">
        <f t="shared" si="2"/>
        <v/>
      </c>
      <c r="J87" s="27"/>
      <c r="K87" s="79"/>
      <c r="L87" s="58"/>
      <c r="M87" s="59"/>
      <c r="N87" s="59"/>
      <c r="O87" s="59"/>
      <c r="P87" s="59"/>
      <c r="Q87" s="59"/>
      <c r="R87" s="59"/>
    </row>
    <row r="88" spans="1:18" x14ac:dyDescent="0.2">
      <c r="A88" s="40"/>
      <c r="B88" s="40"/>
      <c r="C88" s="40"/>
      <c r="D88" s="40"/>
      <c r="E88" s="40"/>
      <c r="F88" s="40"/>
      <c r="G88" s="17"/>
      <c r="H88" s="38">
        <f t="shared" si="3"/>
        <v>0</v>
      </c>
      <c r="I88" s="22" t="str">
        <f t="shared" si="2"/>
        <v/>
      </c>
      <c r="J88" s="40"/>
      <c r="K88" s="80"/>
      <c r="L88" s="78"/>
      <c r="M88" s="80"/>
      <c r="N88" s="78"/>
      <c r="O88" s="80"/>
      <c r="P88" s="78"/>
      <c r="Q88" s="80"/>
      <c r="R88" s="78"/>
    </row>
    <row r="89" spans="1:18" x14ac:dyDescent="0.2">
      <c r="A89" s="27"/>
      <c r="B89" s="27"/>
      <c r="C89" s="27"/>
      <c r="D89" s="27"/>
      <c r="E89" s="27"/>
      <c r="F89" s="27"/>
      <c r="G89" s="43"/>
      <c r="H89" s="37">
        <f t="shared" si="3"/>
        <v>0</v>
      </c>
      <c r="I89" s="20" t="str">
        <f t="shared" si="2"/>
        <v/>
      </c>
      <c r="J89" s="27"/>
      <c r="K89" s="79"/>
      <c r="L89" s="58"/>
      <c r="M89" s="59"/>
      <c r="N89" s="59"/>
      <c r="O89" s="59"/>
      <c r="P89" s="59"/>
      <c r="Q89" s="59"/>
      <c r="R89" s="59"/>
    </row>
    <row r="90" spans="1:18" x14ac:dyDescent="0.2">
      <c r="A90" s="40"/>
      <c r="B90" s="40"/>
      <c r="C90" s="40"/>
      <c r="D90" s="40"/>
      <c r="E90" s="40"/>
      <c r="F90" s="40"/>
      <c r="G90" s="17"/>
      <c r="H90" s="38">
        <f t="shared" si="3"/>
        <v>0</v>
      </c>
      <c r="I90" s="22" t="str">
        <f t="shared" si="2"/>
        <v/>
      </c>
      <c r="J90" s="40"/>
      <c r="K90" s="80"/>
      <c r="L90" s="78"/>
      <c r="M90" s="80"/>
      <c r="N90" s="78"/>
      <c r="O90" s="80"/>
      <c r="P90" s="78"/>
      <c r="Q90" s="80"/>
      <c r="R90" s="78"/>
    </row>
    <row r="91" spans="1:18" x14ac:dyDescent="0.2">
      <c r="A91" s="27"/>
      <c r="B91" s="27"/>
      <c r="C91" s="27"/>
      <c r="D91" s="27"/>
      <c r="E91" s="27"/>
      <c r="F91" s="27"/>
      <c r="G91" s="43"/>
      <c r="H91" s="37">
        <f t="shared" si="3"/>
        <v>0</v>
      </c>
      <c r="I91" s="20" t="str">
        <f t="shared" si="2"/>
        <v/>
      </c>
      <c r="J91" s="27"/>
      <c r="K91" s="79"/>
      <c r="L91" s="58"/>
      <c r="M91" s="59"/>
      <c r="N91" s="59"/>
      <c r="O91" s="59"/>
      <c r="P91" s="59"/>
      <c r="Q91" s="59"/>
      <c r="R91" s="59"/>
    </row>
    <row r="92" spans="1:18" x14ac:dyDescent="0.2">
      <c r="A92" s="40"/>
      <c r="B92" s="40"/>
      <c r="C92" s="40"/>
      <c r="D92" s="40"/>
      <c r="E92" s="40"/>
      <c r="F92" s="40"/>
      <c r="G92" s="17"/>
      <c r="H92" s="38">
        <f t="shared" si="3"/>
        <v>0</v>
      </c>
      <c r="I92" s="22" t="str">
        <f t="shared" si="2"/>
        <v/>
      </c>
      <c r="J92" s="40"/>
      <c r="K92" s="80"/>
      <c r="L92" s="78"/>
      <c r="M92" s="80"/>
      <c r="N92" s="78"/>
      <c r="O92" s="80"/>
      <c r="P92" s="78"/>
      <c r="Q92" s="80"/>
      <c r="R92" s="78"/>
    </row>
    <row r="93" spans="1:18" x14ac:dyDescent="0.2">
      <c r="A93" s="27"/>
      <c r="B93" s="27"/>
      <c r="C93" s="27"/>
      <c r="D93" s="27"/>
      <c r="E93" s="27"/>
      <c r="F93" s="27"/>
      <c r="G93" s="43"/>
      <c r="H93" s="37">
        <f t="shared" si="3"/>
        <v>0</v>
      </c>
      <c r="I93" s="20" t="str">
        <f t="shared" si="2"/>
        <v/>
      </c>
      <c r="J93" s="27"/>
      <c r="K93" s="79"/>
      <c r="L93" s="58"/>
      <c r="M93" s="59"/>
      <c r="N93" s="59"/>
      <c r="O93" s="59"/>
      <c r="P93" s="59"/>
      <c r="Q93" s="59"/>
      <c r="R93" s="59"/>
    </row>
    <row r="94" spans="1:18" x14ac:dyDescent="0.2">
      <c r="A94" s="40"/>
      <c r="B94" s="40"/>
      <c r="C94" s="40"/>
      <c r="D94" s="40"/>
      <c r="E94" s="40"/>
      <c r="F94" s="40"/>
      <c r="G94" s="17"/>
      <c r="H94" s="38">
        <f t="shared" si="3"/>
        <v>0</v>
      </c>
      <c r="I94" s="22" t="str">
        <f t="shared" si="2"/>
        <v/>
      </c>
      <c r="J94" s="40"/>
      <c r="K94" s="80"/>
      <c r="L94" s="78"/>
      <c r="M94" s="80"/>
      <c r="N94" s="78"/>
      <c r="O94" s="80"/>
      <c r="P94" s="78"/>
      <c r="Q94" s="80"/>
      <c r="R94" s="78"/>
    </row>
    <row r="95" spans="1:18" x14ac:dyDescent="0.2">
      <c r="A95" s="27"/>
      <c r="B95" s="27"/>
      <c r="C95" s="27"/>
      <c r="D95" s="27"/>
      <c r="E95" s="27"/>
      <c r="F95" s="27"/>
      <c r="G95" s="43"/>
      <c r="H95" s="37">
        <f t="shared" si="3"/>
        <v>0</v>
      </c>
      <c r="I95" s="20" t="str">
        <f t="shared" si="2"/>
        <v/>
      </c>
      <c r="J95" s="27"/>
      <c r="K95" s="79"/>
      <c r="L95" s="58"/>
      <c r="M95" s="59"/>
      <c r="N95" s="59"/>
      <c r="O95" s="59"/>
      <c r="P95" s="59"/>
      <c r="Q95" s="59"/>
      <c r="R95" s="59"/>
    </row>
    <row r="96" spans="1:18" x14ac:dyDescent="0.2">
      <c r="A96" s="40"/>
      <c r="B96" s="40"/>
      <c r="C96" s="40"/>
      <c r="D96" s="40"/>
      <c r="E96" s="40"/>
      <c r="F96" s="40"/>
      <c r="G96" s="17"/>
      <c r="H96" s="38">
        <f t="shared" si="3"/>
        <v>0</v>
      </c>
      <c r="I96" s="22" t="str">
        <f t="shared" si="2"/>
        <v/>
      </c>
      <c r="J96" s="40"/>
      <c r="K96" s="80"/>
      <c r="L96" s="78"/>
      <c r="M96" s="80"/>
      <c r="N96" s="78"/>
      <c r="O96" s="80"/>
      <c r="P96" s="78"/>
      <c r="Q96" s="80"/>
      <c r="R96" s="78"/>
    </row>
    <row r="97" spans="1:18" x14ac:dyDescent="0.2">
      <c r="A97" s="27"/>
      <c r="B97" s="27"/>
      <c r="C97" s="27"/>
      <c r="D97" s="27"/>
      <c r="E97" s="27"/>
      <c r="F97" s="27"/>
      <c r="G97" s="43"/>
      <c r="H97" s="37">
        <f t="shared" si="3"/>
        <v>0</v>
      </c>
      <c r="I97" s="20" t="str">
        <f t="shared" si="2"/>
        <v/>
      </c>
      <c r="J97" s="27"/>
      <c r="K97" s="79"/>
      <c r="L97" s="58"/>
      <c r="M97" s="59"/>
      <c r="N97" s="59"/>
      <c r="O97" s="59"/>
      <c r="P97" s="59"/>
      <c r="Q97" s="59"/>
      <c r="R97" s="59"/>
    </row>
    <row r="98" spans="1:18" x14ac:dyDescent="0.2">
      <c r="A98" s="40"/>
      <c r="B98" s="40"/>
      <c r="C98" s="40"/>
      <c r="D98" s="40"/>
      <c r="E98" s="40"/>
      <c r="F98" s="40"/>
      <c r="G98" s="17"/>
      <c r="H98" s="38">
        <f t="shared" si="3"/>
        <v>0</v>
      </c>
      <c r="I98" s="22" t="str">
        <f t="shared" si="2"/>
        <v/>
      </c>
      <c r="J98" s="40"/>
      <c r="K98" s="80"/>
      <c r="L98" s="78"/>
      <c r="M98" s="80"/>
      <c r="N98" s="78"/>
      <c r="O98" s="80"/>
      <c r="P98" s="78"/>
      <c r="Q98" s="80"/>
      <c r="R98" s="78"/>
    </row>
    <row r="99" spans="1:18" x14ac:dyDescent="0.2">
      <c r="A99" s="27"/>
      <c r="B99" s="27"/>
      <c r="C99" s="27"/>
      <c r="D99" s="27"/>
      <c r="E99" s="27"/>
      <c r="F99" s="27"/>
      <c r="G99" s="43"/>
      <c r="H99" s="37">
        <f t="shared" si="3"/>
        <v>0</v>
      </c>
      <c r="I99" s="20" t="str">
        <f t="shared" si="2"/>
        <v/>
      </c>
      <c r="J99" s="27"/>
      <c r="K99" s="79"/>
      <c r="L99" s="58"/>
      <c r="M99" s="59"/>
      <c r="N99" s="59"/>
      <c r="O99" s="59"/>
      <c r="P99" s="59"/>
      <c r="Q99" s="59"/>
      <c r="R99" s="59"/>
    </row>
    <row r="100" spans="1:18" x14ac:dyDescent="0.2">
      <c r="A100" s="40"/>
      <c r="B100" s="40"/>
      <c r="C100" s="40"/>
      <c r="D100" s="40"/>
      <c r="E100" s="40"/>
      <c r="F100" s="40"/>
      <c r="G100" s="17"/>
      <c r="H100" s="38">
        <f t="shared" si="3"/>
        <v>0</v>
      </c>
      <c r="I100" s="22" t="str">
        <f t="shared" si="2"/>
        <v/>
      </c>
      <c r="J100" s="40"/>
      <c r="K100" s="80"/>
      <c r="L100" s="78"/>
      <c r="M100" s="80"/>
      <c r="N100" s="78"/>
      <c r="O100" s="80"/>
      <c r="P100" s="78"/>
      <c r="Q100" s="80"/>
      <c r="R100" s="78"/>
    </row>
    <row r="101" spans="1:18" x14ac:dyDescent="0.2">
      <c r="A101" s="27"/>
      <c r="B101" s="27"/>
      <c r="C101" s="27"/>
      <c r="D101" s="27"/>
      <c r="E101" s="27"/>
      <c r="F101" s="27"/>
      <c r="G101" s="43"/>
      <c r="H101" s="37">
        <f t="shared" si="3"/>
        <v>0</v>
      </c>
      <c r="I101" s="20" t="str">
        <f t="shared" si="2"/>
        <v/>
      </c>
      <c r="J101" s="27"/>
      <c r="K101" s="79"/>
      <c r="L101" s="58"/>
      <c r="M101" s="59"/>
      <c r="N101" s="59"/>
      <c r="O101" s="59"/>
      <c r="P101" s="59"/>
      <c r="Q101" s="59"/>
      <c r="R101" s="59"/>
    </row>
    <row r="102" spans="1:18" x14ac:dyDescent="0.2">
      <c r="A102" s="40"/>
      <c r="B102" s="40"/>
      <c r="C102" s="40"/>
      <c r="D102" s="40"/>
      <c r="E102" s="40"/>
      <c r="F102" s="40"/>
      <c r="G102" s="17"/>
      <c r="H102" s="38">
        <f t="shared" si="3"/>
        <v>0</v>
      </c>
      <c r="I102" s="22" t="str">
        <f t="shared" si="2"/>
        <v/>
      </c>
      <c r="J102" s="40"/>
      <c r="K102" s="80"/>
      <c r="L102" s="78"/>
      <c r="M102" s="80"/>
      <c r="N102" s="78"/>
      <c r="O102" s="80"/>
      <c r="P102" s="78"/>
      <c r="Q102" s="80"/>
      <c r="R102" s="78"/>
    </row>
    <row r="103" spans="1:18" x14ac:dyDescent="0.2">
      <c r="A103" s="27"/>
      <c r="B103" s="27"/>
      <c r="C103" s="27"/>
      <c r="D103" s="27"/>
      <c r="E103" s="27"/>
      <c r="F103" s="27"/>
      <c r="G103" s="43"/>
      <c r="H103" s="37">
        <f t="shared" si="3"/>
        <v>0</v>
      </c>
      <c r="I103" s="20" t="str">
        <f t="shared" si="2"/>
        <v/>
      </c>
      <c r="J103" s="27"/>
      <c r="K103" s="79"/>
      <c r="L103" s="58"/>
      <c r="M103" s="59"/>
      <c r="N103" s="59"/>
      <c r="O103" s="59"/>
      <c r="P103" s="59"/>
      <c r="Q103" s="59"/>
      <c r="R103" s="59"/>
    </row>
    <row r="104" spans="1:18" x14ac:dyDescent="0.2">
      <c r="A104" s="40"/>
      <c r="B104" s="40"/>
      <c r="C104" s="40"/>
      <c r="D104" s="40"/>
      <c r="E104" s="40"/>
      <c r="F104" s="40"/>
      <c r="G104" s="17"/>
      <c r="H104" s="38">
        <f t="shared" si="3"/>
        <v>0</v>
      </c>
      <c r="I104" s="22" t="str">
        <f t="shared" si="2"/>
        <v/>
      </c>
      <c r="J104" s="40"/>
      <c r="K104" s="80"/>
      <c r="L104" s="78"/>
      <c r="M104" s="80"/>
      <c r="N104" s="78"/>
      <c r="O104" s="80"/>
      <c r="P104" s="78"/>
      <c r="Q104" s="80"/>
      <c r="R104" s="78"/>
    </row>
    <row r="105" spans="1:18" x14ac:dyDescent="0.2">
      <c r="A105" s="27"/>
      <c r="B105" s="27"/>
      <c r="C105" s="27"/>
      <c r="D105" s="27"/>
      <c r="E105" s="27"/>
      <c r="F105" s="27"/>
      <c r="G105" s="43"/>
      <c r="H105" s="37">
        <f t="shared" si="3"/>
        <v>0</v>
      </c>
      <c r="I105" s="20" t="str">
        <f t="shared" si="2"/>
        <v/>
      </c>
      <c r="J105" s="27"/>
      <c r="K105" s="79"/>
      <c r="L105" s="58"/>
      <c r="M105" s="59"/>
      <c r="N105" s="59"/>
      <c r="O105" s="59"/>
      <c r="P105" s="59"/>
      <c r="Q105" s="59"/>
      <c r="R105" s="59"/>
    </row>
    <row r="106" spans="1:18" x14ac:dyDescent="0.2">
      <c r="A106" s="40"/>
      <c r="B106" s="40"/>
      <c r="C106" s="40"/>
      <c r="D106" s="40"/>
      <c r="E106" s="40"/>
      <c r="F106" s="40"/>
      <c r="G106" s="17"/>
      <c r="H106" s="38">
        <f t="shared" si="3"/>
        <v>0</v>
      </c>
      <c r="I106" s="22" t="str">
        <f t="shared" si="2"/>
        <v/>
      </c>
      <c r="J106" s="40"/>
      <c r="K106" s="80"/>
      <c r="L106" s="78"/>
      <c r="M106" s="80"/>
      <c r="N106" s="78"/>
      <c r="O106" s="80"/>
      <c r="P106" s="78"/>
      <c r="Q106" s="80"/>
      <c r="R106" s="78"/>
    </row>
    <row r="107" spans="1:18" x14ac:dyDescent="0.2">
      <c r="A107" s="27"/>
      <c r="B107" s="27"/>
      <c r="C107" s="27"/>
      <c r="D107" s="27"/>
      <c r="E107" s="27"/>
      <c r="F107" s="27"/>
      <c r="G107" s="43"/>
      <c r="H107" s="37">
        <f t="shared" si="3"/>
        <v>0</v>
      </c>
      <c r="I107" s="20" t="str">
        <f t="shared" si="2"/>
        <v/>
      </c>
      <c r="J107" s="27"/>
      <c r="K107" s="79"/>
      <c r="L107" s="58"/>
      <c r="M107" s="59"/>
      <c r="N107" s="59"/>
      <c r="O107" s="59"/>
      <c r="P107" s="59"/>
      <c r="Q107" s="59"/>
      <c r="R107" s="59"/>
    </row>
    <row r="108" spans="1:18" x14ac:dyDescent="0.2">
      <c r="A108" s="40"/>
      <c r="B108" s="40"/>
      <c r="C108" s="40"/>
      <c r="D108" s="40"/>
      <c r="E108" s="40"/>
      <c r="F108" s="40"/>
      <c r="G108" s="17"/>
      <c r="H108" s="38">
        <f t="shared" si="3"/>
        <v>0</v>
      </c>
      <c r="I108" s="22" t="str">
        <f t="shared" si="2"/>
        <v/>
      </c>
      <c r="J108" s="40"/>
      <c r="K108" s="80"/>
      <c r="L108" s="78"/>
      <c r="M108" s="80"/>
      <c r="N108" s="78"/>
      <c r="O108" s="80"/>
      <c r="P108" s="78"/>
      <c r="Q108" s="80"/>
      <c r="R108" s="78"/>
    </row>
    <row r="109" spans="1:18" x14ac:dyDescent="0.2">
      <c r="A109" s="27"/>
      <c r="B109" s="27"/>
      <c r="C109" s="27"/>
      <c r="D109" s="27"/>
      <c r="E109" s="27"/>
      <c r="F109" s="27"/>
      <c r="G109" s="43"/>
      <c r="H109" s="37">
        <f t="shared" si="3"/>
        <v>0</v>
      </c>
      <c r="I109" s="20" t="str">
        <f t="shared" si="2"/>
        <v/>
      </c>
      <c r="J109" s="27"/>
      <c r="K109" s="79"/>
      <c r="L109" s="58"/>
      <c r="M109" s="59"/>
      <c r="N109" s="59"/>
      <c r="O109" s="59"/>
      <c r="P109" s="59"/>
      <c r="Q109" s="59"/>
      <c r="R109" s="59"/>
    </row>
    <row r="110" spans="1:18" x14ac:dyDescent="0.2">
      <c r="A110" s="40"/>
      <c r="B110" s="40"/>
      <c r="C110" s="40"/>
      <c r="D110" s="40"/>
      <c r="E110" s="40"/>
      <c r="F110" s="40"/>
      <c r="G110" s="17"/>
      <c r="H110" s="38">
        <f t="shared" si="3"/>
        <v>0</v>
      </c>
      <c r="I110" s="22" t="str">
        <f t="shared" si="2"/>
        <v/>
      </c>
      <c r="J110" s="40"/>
      <c r="K110" s="80"/>
      <c r="L110" s="78"/>
      <c r="M110" s="80"/>
      <c r="N110" s="78"/>
      <c r="O110" s="80"/>
      <c r="P110" s="78"/>
      <c r="Q110" s="80"/>
      <c r="R110" s="78"/>
    </row>
    <row r="111" spans="1:18" x14ac:dyDescent="0.2">
      <c r="A111" s="27"/>
      <c r="B111" s="27"/>
      <c r="C111" s="27"/>
      <c r="D111" s="27"/>
      <c r="E111" s="27"/>
      <c r="F111" s="27"/>
      <c r="G111" s="43"/>
      <c r="H111" s="37">
        <f t="shared" si="3"/>
        <v>0</v>
      </c>
      <c r="I111" s="20" t="str">
        <f t="shared" si="2"/>
        <v/>
      </c>
      <c r="J111" s="27"/>
      <c r="K111" s="79"/>
      <c r="L111" s="58"/>
      <c r="M111" s="59"/>
      <c r="N111" s="59"/>
      <c r="O111" s="59"/>
      <c r="P111" s="59"/>
      <c r="Q111" s="59"/>
      <c r="R111" s="59"/>
    </row>
    <row r="112" spans="1:18" x14ac:dyDescent="0.2">
      <c r="A112" s="40"/>
      <c r="B112" s="40"/>
      <c r="C112" s="40"/>
      <c r="D112" s="40"/>
      <c r="E112" s="40"/>
      <c r="F112" s="40"/>
      <c r="G112" s="17"/>
      <c r="H112" s="38">
        <f t="shared" si="3"/>
        <v>0</v>
      </c>
      <c r="I112" s="22" t="str">
        <f t="shared" si="2"/>
        <v/>
      </c>
      <c r="J112" s="40"/>
      <c r="K112" s="80"/>
      <c r="L112" s="78"/>
      <c r="M112" s="80"/>
      <c r="N112" s="78"/>
      <c r="O112" s="80"/>
      <c r="P112" s="78"/>
      <c r="Q112" s="80"/>
      <c r="R112" s="78"/>
    </row>
    <row r="113" spans="1:18" x14ac:dyDescent="0.2">
      <c r="A113" s="27"/>
      <c r="B113" s="27"/>
      <c r="C113" s="27"/>
      <c r="D113" s="27"/>
      <c r="E113" s="27"/>
      <c r="F113" s="27"/>
      <c r="G113" s="43"/>
      <c r="H113" s="37">
        <f t="shared" si="3"/>
        <v>0</v>
      </c>
      <c r="I113" s="20" t="str">
        <f t="shared" si="2"/>
        <v/>
      </c>
      <c r="J113" s="27"/>
      <c r="K113" s="79"/>
      <c r="L113" s="58"/>
      <c r="M113" s="59"/>
      <c r="N113" s="59"/>
      <c r="O113" s="59"/>
      <c r="P113" s="59"/>
      <c r="Q113" s="59"/>
      <c r="R113" s="59"/>
    </row>
    <row r="114" spans="1:18" x14ac:dyDescent="0.2">
      <c r="A114" s="40"/>
      <c r="B114" s="40"/>
      <c r="C114" s="40"/>
      <c r="D114" s="40"/>
      <c r="E114" s="40"/>
      <c r="F114" s="40"/>
      <c r="G114" s="17"/>
      <c r="H114" s="38">
        <f t="shared" si="3"/>
        <v>0</v>
      </c>
      <c r="I114" s="22" t="str">
        <f t="shared" si="2"/>
        <v/>
      </c>
      <c r="J114" s="40"/>
      <c r="K114" s="80"/>
      <c r="L114" s="78"/>
      <c r="M114" s="80"/>
      <c r="N114" s="78"/>
      <c r="O114" s="80"/>
      <c r="P114" s="78"/>
      <c r="Q114" s="80"/>
      <c r="R114" s="78"/>
    </row>
    <row r="115" spans="1:18" x14ac:dyDescent="0.2">
      <c r="A115" s="27"/>
      <c r="B115" s="27"/>
      <c r="C115" s="27"/>
      <c r="D115" s="27"/>
      <c r="E115" s="27"/>
      <c r="F115" s="27"/>
      <c r="G115" s="43"/>
      <c r="H115" s="37">
        <f t="shared" si="3"/>
        <v>0</v>
      </c>
      <c r="I115" s="20" t="str">
        <f t="shared" si="2"/>
        <v/>
      </c>
      <c r="J115" s="27"/>
      <c r="K115" s="79"/>
      <c r="L115" s="58"/>
      <c r="M115" s="59"/>
      <c r="N115" s="59"/>
      <c r="O115" s="59"/>
      <c r="P115" s="59"/>
      <c r="Q115" s="59"/>
      <c r="R115" s="59"/>
    </row>
    <row r="116" spans="1:18" x14ac:dyDescent="0.2">
      <c r="A116" s="40"/>
      <c r="B116" s="40"/>
      <c r="C116" s="40"/>
      <c r="D116" s="40"/>
      <c r="E116" s="40"/>
      <c r="F116" s="40"/>
      <c r="G116" s="17"/>
      <c r="H116" s="38">
        <f t="shared" si="3"/>
        <v>0</v>
      </c>
      <c r="I116" s="22" t="str">
        <f t="shared" si="2"/>
        <v/>
      </c>
      <c r="J116" s="40"/>
      <c r="K116" s="80"/>
      <c r="L116" s="78"/>
      <c r="M116" s="80"/>
      <c r="N116" s="78"/>
      <c r="O116" s="80"/>
      <c r="P116" s="78"/>
      <c r="Q116" s="80"/>
      <c r="R116" s="78"/>
    </row>
    <row r="117" spans="1:18" x14ac:dyDescent="0.2">
      <c r="A117" s="27"/>
      <c r="B117" s="27"/>
      <c r="C117" s="27"/>
      <c r="D117" s="27"/>
      <c r="E117" s="27"/>
      <c r="F117" s="27"/>
      <c r="G117" s="43"/>
      <c r="H117" s="37">
        <f t="shared" si="3"/>
        <v>0</v>
      </c>
      <c r="I117" s="20" t="str">
        <f t="shared" si="2"/>
        <v/>
      </c>
      <c r="J117" s="27"/>
      <c r="K117" s="79"/>
      <c r="L117" s="58"/>
      <c r="M117" s="59"/>
      <c r="N117" s="59"/>
      <c r="O117" s="59"/>
      <c r="P117" s="59"/>
      <c r="Q117" s="59"/>
      <c r="R117" s="59"/>
    </row>
    <row r="118" spans="1:18" x14ac:dyDescent="0.2">
      <c r="A118" s="40"/>
      <c r="B118" s="40"/>
      <c r="C118" s="40"/>
      <c r="D118" s="40"/>
      <c r="E118" s="40"/>
      <c r="F118" s="40"/>
      <c r="G118" s="17"/>
      <c r="H118" s="38">
        <f t="shared" si="3"/>
        <v>0</v>
      </c>
      <c r="I118" s="22" t="str">
        <f t="shared" si="2"/>
        <v/>
      </c>
      <c r="J118" s="40"/>
      <c r="K118" s="80"/>
      <c r="L118" s="78"/>
      <c r="M118" s="80"/>
      <c r="N118" s="78"/>
      <c r="O118" s="80"/>
      <c r="P118" s="78"/>
      <c r="Q118" s="80"/>
      <c r="R118" s="78"/>
    </row>
    <row r="119" spans="1:18" x14ac:dyDescent="0.2">
      <c r="A119" s="27"/>
      <c r="B119" s="27"/>
      <c r="C119" s="27"/>
      <c r="D119" s="27"/>
      <c r="E119" s="27"/>
      <c r="F119" s="27"/>
      <c r="G119" s="43"/>
      <c r="H119" s="37">
        <f t="shared" si="3"/>
        <v>0</v>
      </c>
      <c r="I119" s="20" t="str">
        <f t="shared" si="2"/>
        <v/>
      </c>
      <c r="J119" s="27"/>
      <c r="K119" s="79"/>
      <c r="L119" s="58"/>
      <c r="M119" s="59"/>
      <c r="N119" s="59"/>
      <c r="O119" s="59"/>
      <c r="P119" s="59"/>
      <c r="Q119" s="59"/>
      <c r="R119" s="59"/>
    </row>
    <row r="120" spans="1:18" x14ac:dyDescent="0.2">
      <c r="A120" s="40"/>
      <c r="B120" s="40"/>
      <c r="C120" s="40"/>
      <c r="D120" s="40"/>
      <c r="E120" s="40"/>
      <c r="F120" s="40"/>
      <c r="G120" s="17"/>
      <c r="H120" s="38">
        <f t="shared" si="3"/>
        <v>0</v>
      </c>
      <c r="I120" s="22" t="str">
        <f t="shared" si="2"/>
        <v/>
      </c>
      <c r="J120" s="40"/>
      <c r="K120" s="80"/>
      <c r="L120" s="78"/>
      <c r="M120" s="80"/>
      <c r="N120" s="78"/>
      <c r="O120" s="80"/>
      <c r="P120" s="78"/>
      <c r="Q120" s="80"/>
      <c r="R120" s="78"/>
    </row>
    <row r="121" spans="1:18" x14ac:dyDescent="0.2">
      <c r="A121" s="27"/>
      <c r="B121" s="27"/>
      <c r="C121" s="27"/>
      <c r="D121" s="27"/>
      <c r="E121" s="27"/>
      <c r="F121" s="27"/>
      <c r="G121" s="43"/>
      <c r="H121" s="37">
        <f t="shared" si="3"/>
        <v>0</v>
      </c>
      <c r="I121" s="20" t="str">
        <f t="shared" si="2"/>
        <v/>
      </c>
      <c r="J121" s="27"/>
      <c r="K121" s="79"/>
      <c r="L121" s="58"/>
      <c r="M121" s="59"/>
      <c r="N121" s="59"/>
      <c r="O121" s="59"/>
      <c r="P121" s="59"/>
      <c r="Q121" s="59"/>
      <c r="R121" s="59"/>
    </row>
    <row r="122" spans="1:18" x14ac:dyDescent="0.2">
      <c r="A122" s="40"/>
      <c r="B122" s="40"/>
      <c r="C122" s="40"/>
      <c r="D122" s="40"/>
      <c r="E122" s="40"/>
      <c r="F122" s="40"/>
      <c r="G122" s="17"/>
      <c r="H122" s="38">
        <f t="shared" si="3"/>
        <v>0</v>
      </c>
      <c r="I122" s="22" t="str">
        <f t="shared" si="2"/>
        <v/>
      </c>
      <c r="J122" s="40"/>
      <c r="K122" s="80"/>
      <c r="L122" s="78"/>
      <c r="M122" s="80"/>
      <c r="N122" s="78"/>
      <c r="O122" s="80"/>
      <c r="P122" s="78"/>
      <c r="Q122" s="80"/>
      <c r="R122" s="78"/>
    </row>
    <row r="123" spans="1:18" x14ac:dyDescent="0.2">
      <c r="A123" s="27"/>
      <c r="B123" s="27"/>
      <c r="C123" s="27"/>
      <c r="D123" s="27"/>
      <c r="E123" s="27"/>
      <c r="F123" s="27"/>
      <c r="G123" s="43"/>
      <c r="H123" s="37">
        <f t="shared" si="3"/>
        <v>0</v>
      </c>
      <c r="I123" s="20" t="str">
        <f t="shared" si="2"/>
        <v/>
      </c>
      <c r="J123" s="27"/>
      <c r="K123" s="79"/>
      <c r="L123" s="58"/>
      <c r="M123" s="59"/>
      <c r="N123" s="59"/>
      <c r="O123" s="59"/>
      <c r="P123" s="59"/>
      <c r="Q123" s="59"/>
      <c r="R123" s="59"/>
    </row>
    <row r="124" spans="1:18" x14ac:dyDescent="0.2">
      <c r="A124" s="40"/>
      <c r="B124" s="40"/>
      <c r="C124" s="40"/>
      <c r="D124" s="40"/>
      <c r="E124" s="40"/>
      <c r="F124" s="40"/>
      <c r="G124" s="17"/>
      <c r="H124" s="38">
        <f t="shared" si="3"/>
        <v>0</v>
      </c>
      <c r="I124" s="22" t="str">
        <f t="shared" si="2"/>
        <v/>
      </c>
      <c r="J124" s="40"/>
      <c r="K124" s="80"/>
      <c r="L124" s="78"/>
      <c r="M124" s="80"/>
      <c r="N124" s="78"/>
      <c r="O124" s="80"/>
      <c r="P124" s="78"/>
      <c r="Q124" s="80"/>
      <c r="R124" s="78"/>
    </row>
    <row r="125" spans="1:18" x14ac:dyDescent="0.2">
      <c r="A125" s="27"/>
      <c r="B125" s="27"/>
      <c r="C125" s="27"/>
      <c r="D125" s="27"/>
      <c r="E125" s="27"/>
      <c r="F125" s="27"/>
      <c r="G125" s="43"/>
      <c r="H125" s="37">
        <f t="shared" si="3"/>
        <v>0</v>
      </c>
      <c r="I125" s="20" t="str">
        <f t="shared" si="2"/>
        <v/>
      </c>
      <c r="J125" s="27"/>
      <c r="K125" s="79"/>
      <c r="L125" s="58"/>
      <c r="M125" s="59"/>
      <c r="N125" s="59"/>
      <c r="O125" s="59"/>
      <c r="P125" s="59"/>
      <c r="Q125" s="59"/>
      <c r="R125" s="59"/>
    </row>
    <row r="126" spans="1:18" x14ac:dyDescent="0.2">
      <c r="A126" s="40"/>
      <c r="B126" s="40"/>
      <c r="C126" s="40"/>
      <c r="D126" s="40"/>
      <c r="E126" s="40"/>
      <c r="F126" s="40"/>
      <c r="G126" s="17"/>
      <c r="H126" s="38">
        <f t="shared" si="3"/>
        <v>0</v>
      </c>
      <c r="I126" s="22" t="str">
        <f t="shared" si="2"/>
        <v/>
      </c>
      <c r="J126" s="40"/>
      <c r="K126" s="80"/>
      <c r="L126" s="78"/>
      <c r="M126" s="80"/>
      <c r="N126" s="78"/>
      <c r="O126" s="80"/>
      <c r="P126" s="78"/>
      <c r="Q126" s="80"/>
      <c r="R126" s="78"/>
    </row>
    <row r="127" spans="1:18" x14ac:dyDescent="0.2">
      <c r="A127" s="27"/>
      <c r="B127" s="27"/>
      <c r="C127" s="27"/>
      <c r="D127" s="27"/>
      <c r="E127" s="27"/>
      <c r="F127" s="27"/>
      <c r="G127" s="43"/>
      <c r="H127" s="37">
        <f t="shared" si="3"/>
        <v>0</v>
      </c>
      <c r="I127" s="20" t="str">
        <f t="shared" si="2"/>
        <v/>
      </c>
      <c r="J127" s="27"/>
      <c r="K127" s="79"/>
      <c r="L127" s="58"/>
      <c r="M127" s="59"/>
      <c r="N127" s="59"/>
      <c r="O127" s="59"/>
      <c r="P127" s="59"/>
      <c r="Q127" s="59"/>
      <c r="R127" s="59"/>
    </row>
    <row r="128" spans="1:18" x14ac:dyDescent="0.2">
      <c r="A128" s="40"/>
      <c r="B128" s="40"/>
      <c r="C128" s="40"/>
      <c r="D128" s="40"/>
      <c r="E128" s="40"/>
      <c r="F128" s="40"/>
      <c r="G128" s="17"/>
      <c r="H128" s="38">
        <f t="shared" si="3"/>
        <v>0</v>
      </c>
      <c r="I128" s="22" t="str">
        <f t="shared" si="2"/>
        <v/>
      </c>
      <c r="J128" s="40"/>
      <c r="K128" s="80"/>
      <c r="L128" s="78"/>
      <c r="M128" s="80"/>
      <c r="N128" s="78"/>
      <c r="O128" s="80"/>
      <c r="P128" s="78"/>
      <c r="Q128" s="80"/>
      <c r="R128" s="78"/>
    </row>
    <row r="129" spans="1:18" x14ac:dyDescent="0.2">
      <c r="A129" s="27"/>
      <c r="B129" s="27"/>
      <c r="C129" s="27"/>
      <c r="D129" s="27"/>
      <c r="E129" s="27"/>
      <c r="F129" s="27"/>
      <c r="G129" s="43"/>
      <c r="H129" s="37">
        <f t="shared" si="3"/>
        <v>0</v>
      </c>
      <c r="I129" s="20" t="str">
        <f t="shared" si="2"/>
        <v/>
      </c>
      <c r="J129" s="27"/>
      <c r="K129" s="79"/>
      <c r="L129" s="58"/>
      <c r="M129" s="59"/>
      <c r="N129" s="59"/>
      <c r="O129" s="59"/>
      <c r="P129" s="59"/>
      <c r="Q129" s="59"/>
      <c r="R129" s="59"/>
    </row>
    <row r="130" spans="1:18" x14ac:dyDescent="0.2">
      <c r="A130" s="40"/>
      <c r="B130" s="40"/>
      <c r="C130" s="40"/>
      <c r="D130" s="40"/>
      <c r="E130" s="40"/>
      <c r="F130" s="40"/>
      <c r="G130" s="17"/>
      <c r="H130" s="38">
        <f t="shared" si="3"/>
        <v>0</v>
      </c>
      <c r="I130" s="22" t="str">
        <f t="shared" si="2"/>
        <v/>
      </c>
      <c r="J130" s="40"/>
      <c r="K130" s="80"/>
      <c r="L130" s="78"/>
      <c r="M130" s="80"/>
      <c r="N130" s="78"/>
      <c r="O130" s="80"/>
      <c r="P130" s="78"/>
      <c r="Q130" s="80"/>
      <c r="R130" s="78"/>
    </row>
    <row r="131" spans="1:18" x14ac:dyDescent="0.2">
      <c r="A131" s="27"/>
      <c r="B131" s="27"/>
      <c r="C131" s="27"/>
      <c r="D131" s="27"/>
      <c r="E131" s="27"/>
      <c r="F131" s="27"/>
      <c r="G131" s="43"/>
      <c r="H131" s="37">
        <f t="shared" si="3"/>
        <v>0</v>
      </c>
      <c r="I131" s="20" t="str">
        <f t="shared" si="2"/>
        <v/>
      </c>
      <c r="J131" s="27"/>
      <c r="K131" s="79"/>
      <c r="L131" s="58"/>
      <c r="M131" s="59"/>
      <c r="N131" s="59"/>
      <c r="O131" s="59"/>
      <c r="P131" s="59"/>
      <c r="Q131" s="59"/>
      <c r="R131" s="59"/>
    </row>
    <row r="132" spans="1:18" x14ac:dyDescent="0.2">
      <c r="A132" s="40"/>
      <c r="B132" s="40"/>
      <c r="C132" s="40"/>
      <c r="D132" s="40"/>
      <c r="E132" s="40"/>
      <c r="F132" s="40"/>
      <c r="G132" s="17"/>
      <c r="H132" s="38">
        <f t="shared" si="3"/>
        <v>0</v>
      </c>
      <c r="I132" s="22" t="str">
        <f t="shared" si="2"/>
        <v/>
      </c>
      <c r="J132" s="40"/>
      <c r="K132" s="80"/>
      <c r="L132" s="78"/>
      <c r="M132" s="80"/>
      <c r="N132" s="78"/>
      <c r="O132" s="80"/>
      <c r="P132" s="78"/>
      <c r="Q132" s="80"/>
      <c r="R132" s="78"/>
    </row>
    <row r="133" spans="1:18" x14ac:dyDescent="0.2">
      <c r="A133" s="27"/>
      <c r="B133" s="27"/>
      <c r="C133" s="27"/>
      <c r="D133" s="27"/>
      <c r="E133" s="27"/>
      <c r="F133" s="27"/>
      <c r="G133" s="43"/>
      <c r="H133" s="37">
        <f t="shared" si="3"/>
        <v>0</v>
      </c>
      <c r="I133" s="20" t="str">
        <f t="shared" si="2"/>
        <v/>
      </c>
      <c r="J133" s="27"/>
      <c r="K133" s="79"/>
      <c r="L133" s="58"/>
      <c r="M133" s="59"/>
      <c r="N133" s="59"/>
      <c r="O133" s="59"/>
      <c r="P133" s="59"/>
      <c r="Q133" s="59"/>
      <c r="R133" s="59"/>
    </row>
    <row r="134" spans="1:18" x14ac:dyDescent="0.2">
      <c r="A134" s="40"/>
      <c r="B134" s="40"/>
      <c r="C134" s="40"/>
      <c r="D134" s="40"/>
      <c r="E134" s="40"/>
      <c r="F134" s="40"/>
      <c r="G134" s="17"/>
      <c r="H134" s="38">
        <f t="shared" si="3"/>
        <v>0</v>
      </c>
      <c r="I134" s="22" t="str">
        <f t="shared" si="2"/>
        <v/>
      </c>
      <c r="J134" s="40"/>
      <c r="K134" s="80"/>
      <c r="L134" s="78"/>
      <c r="M134" s="80"/>
      <c r="N134" s="78"/>
      <c r="O134" s="80"/>
      <c r="P134" s="78"/>
      <c r="Q134" s="80"/>
      <c r="R134" s="78"/>
    </row>
    <row r="135" spans="1:18" x14ac:dyDescent="0.2">
      <c r="A135" s="27"/>
      <c r="B135" s="27"/>
      <c r="C135" s="27"/>
      <c r="D135" s="27"/>
      <c r="E135" s="27"/>
      <c r="F135" s="27"/>
      <c r="G135" s="43"/>
      <c r="H135" s="37">
        <f t="shared" si="3"/>
        <v>0</v>
      </c>
      <c r="I135" s="20" t="str">
        <f t="shared" si="2"/>
        <v/>
      </c>
      <c r="J135" s="27"/>
      <c r="K135" s="79"/>
      <c r="L135" s="58"/>
      <c r="M135" s="59"/>
      <c r="N135" s="59"/>
      <c r="O135" s="59"/>
      <c r="P135" s="59"/>
      <c r="Q135" s="59"/>
      <c r="R135" s="59"/>
    </row>
    <row r="136" spans="1:18" x14ac:dyDescent="0.2">
      <c r="A136" s="40"/>
      <c r="B136" s="40"/>
      <c r="C136" s="40"/>
      <c r="D136" s="40"/>
      <c r="E136" s="40"/>
      <c r="F136" s="40"/>
      <c r="G136" s="17"/>
      <c r="H136" s="38">
        <f t="shared" si="3"/>
        <v>0</v>
      </c>
      <c r="I136" s="22" t="str">
        <f t="shared" si="2"/>
        <v/>
      </c>
      <c r="J136" s="40"/>
      <c r="K136" s="80"/>
      <c r="L136" s="78"/>
      <c r="M136" s="80"/>
      <c r="N136" s="78"/>
      <c r="O136" s="80"/>
      <c r="P136" s="78"/>
      <c r="Q136" s="80"/>
      <c r="R136" s="78"/>
    </row>
    <row r="137" spans="1:18" x14ac:dyDescent="0.2">
      <c r="A137" s="27"/>
      <c r="B137" s="27"/>
      <c r="C137" s="27"/>
      <c r="D137" s="27"/>
      <c r="E137" s="27"/>
      <c r="F137" s="27"/>
      <c r="G137" s="43"/>
      <c r="H137" s="37">
        <f t="shared" si="3"/>
        <v>0</v>
      </c>
      <c r="I137" s="20" t="str">
        <f t="shared" ref="I137:I163" si="4">IF(H137&gt;1,H137/D137,"")</f>
        <v/>
      </c>
      <c r="J137" s="27"/>
      <c r="K137" s="79"/>
      <c r="L137" s="58"/>
      <c r="M137" s="59"/>
      <c r="N137" s="59"/>
      <c r="O137" s="59"/>
      <c r="P137" s="59"/>
      <c r="Q137" s="59"/>
      <c r="R137" s="59"/>
    </row>
    <row r="138" spans="1:18" x14ac:dyDescent="0.2">
      <c r="A138" s="40"/>
      <c r="B138" s="40"/>
      <c r="C138" s="40"/>
      <c r="D138" s="40"/>
      <c r="E138" s="40"/>
      <c r="F138" s="40"/>
      <c r="G138" s="17"/>
      <c r="H138" s="38">
        <f t="shared" ref="H138:H163" si="5">SUM(D138-G138-E138-F138)</f>
        <v>0</v>
      </c>
      <c r="I138" s="22" t="str">
        <f t="shared" si="4"/>
        <v/>
      </c>
      <c r="J138" s="40"/>
      <c r="K138" s="80"/>
      <c r="L138" s="78"/>
      <c r="M138" s="80"/>
      <c r="N138" s="78"/>
      <c r="O138" s="80"/>
      <c r="P138" s="78"/>
      <c r="Q138" s="80"/>
      <c r="R138" s="78"/>
    </row>
    <row r="139" spans="1:18" x14ac:dyDescent="0.2">
      <c r="A139" s="27"/>
      <c r="B139" s="27"/>
      <c r="C139" s="27"/>
      <c r="D139" s="27"/>
      <c r="E139" s="27"/>
      <c r="F139" s="27"/>
      <c r="G139" s="43"/>
      <c r="H139" s="37">
        <f t="shared" si="5"/>
        <v>0</v>
      </c>
      <c r="I139" s="20" t="str">
        <f t="shared" si="4"/>
        <v/>
      </c>
      <c r="J139" s="27"/>
      <c r="K139" s="79"/>
      <c r="L139" s="58"/>
      <c r="M139" s="59"/>
      <c r="N139" s="59"/>
      <c r="O139" s="59"/>
      <c r="P139" s="59"/>
      <c r="Q139" s="59"/>
      <c r="R139" s="59"/>
    </row>
    <row r="140" spans="1:18" x14ac:dyDescent="0.2">
      <c r="A140" s="40"/>
      <c r="B140" s="40"/>
      <c r="C140" s="40"/>
      <c r="D140" s="40"/>
      <c r="E140" s="40"/>
      <c r="F140" s="40"/>
      <c r="G140" s="17"/>
      <c r="H140" s="38">
        <f t="shared" si="5"/>
        <v>0</v>
      </c>
      <c r="I140" s="22" t="str">
        <f t="shared" si="4"/>
        <v/>
      </c>
      <c r="J140" s="40"/>
      <c r="K140" s="80"/>
      <c r="L140" s="78"/>
      <c r="M140" s="80"/>
      <c r="N140" s="78"/>
      <c r="O140" s="80"/>
      <c r="P140" s="78"/>
      <c r="Q140" s="80"/>
      <c r="R140" s="78"/>
    </row>
    <row r="141" spans="1:18" x14ac:dyDescent="0.2">
      <c r="A141" s="27"/>
      <c r="B141" s="27"/>
      <c r="C141" s="27"/>
      <c r="D141" s="27"/>
      <c r="E141" s="27"/>
      <c r="F141" s="27"/>
      <c r="G141" s="43"/>
      <c r="H141" s="37">
        <f t="shared" si="5"/>
        <v>0</v>
      </c>
      <c r="I141" s="20" t="str">
        <f t="shared" si="4"/>
        <v/>
      </c>
      <c r="J141" s="27"/>
      <c r="K141" s="79"/>
      <c r="L141" s="58"/>
      <c r="M141" s="59"/>
      <c r="N141" s="59"/>
      <c r="O141" s="59"/>
      <c r="P141" s="59"/>
      <c r="Q141" s="59"/>
      <c r="R141" s="59"/>
    </row>
    <row r="142" spans="1:18" x14ac:dyDescent="0.2">
      <c r="A142" s="40"/>
      <c r="B142" s="40"/>
      <c r="C142" s="40"/>
      <c r="D142" s="40"/>
      <c r="E142" s="40"/>
      <c r="F142" s="40"/>
      <c r="G142" s="17"/>
      <c r="H142" s="38">
        <f t="shared" si="5"/>
        <v>0</v>
      </c>
      <c r="I142" s="22" t="str">
        <f t="shared" si="4"/>
        <v/>
      </c>
      <c r="J142" s="40"/>
      <c r="K142" s="80"/>
      <c r="L142" s="78"/>
      <c r="M142" s="80"/>
      <c r="N142" s="78"/>
      <c r="O142" s="80"/>
      <c r="P142" s="78"/>
      <c r="Q142" s="80"/>
      <c r="R142" s="78"/>
    </row>
    <row r="143" spans="1:18" x14ac:dyDescent="0.2">
      <c r="A143" s="27"/>
      <c r="B143" s="27"/>
      <c r="C143" s="27"/>
      <c r="D143" s="27"/>
      <c r="E143" s="27"/>
      <c r="F143" s="27"/>
      <c r="G143" s="43"/>
      <c r="H143" s="37">
        <f t="shared" si="5"/>
        <v>0</v>
      </c>
      <c r="I143" s="20" t="str">
        <f t="shared" si="4"/>
        <v/>
      </c>
      <c r="J143" s="27"/>
      <c r="K143" s="79"/>
      <c r="L143" s="58"/>
      <c r="M143" s="59"/>
      <c r="N143" s="59"/>
      <c r="O143" s="59"/>
      <c r="P143" s="59"/>
      <c r="Q143" s="59"/>
      <c r="R143" s="59"/>
    </row>
    <row r="144" spans="1:18" x14ac:dyDescent="0.2">
      <c r="A144" s="40"/>
      <c r="B144" s="40"/>
      <c r="C144" s="40"/>
      <c r="D144" s="40"/>
      <c r="E144" s="40"/>
      <c r="F144" s="40"/>
      <c r="G144" s="17"/>
      <c r="H144" s="38">
        <f t="shared" si="5"/>
        <v>0</v>
      </c>
      <c r="I144" s="22" t="str">
        <f t="shared" si="4"/>
        <v/>
      </c>
      <c r="J144" s="40"/>
      <c r="K144" s="80"/>
      <c r="L144" s="78"/>
      <c r="M144" s="80"/>
      <c r="N144" s="78"/>
      <c r="O144" s="80"/>
      <c r="P144" s="78"/>
      <c r="Q144" s="80"/>
      <c r="R144" s="78"/>
    </row>
    <row r="145" spans="1:18" x14ac:dyDescent="0.2">
      <c r="A145" s="27"/>
      <c r="B145" s="27"/>
      <c r="C145" s="27"/>
      <c r="D145" s="27"/>
      <c r="E145" s="27"/>
      <c r="F145" s="27"/>
      <c r="G145" s="43"/>
      <c r="H145" s="37">
        <f t="shared" si="5"/>
        <v>0</v>
      </c>
      <c r="I145" s="20" t="str">
        <f t="shared" si="4"/>
        <v/>
      </c>
      <c r="J145" s="27"/>
      <c r="K145" s="79"/>
      <c r="L145" s="58"/>
      <c r="M145" s="59"/>
      <c r="N145" s="59"/>
      <c r="O145" s="59"/>
      <c r="P145" s="59"/>
      <c r="Q145" s="59"/>
      <c r="R145" s="59"/>
    </row>
    <row r="146" spans="1:18" x14ac:dyDescent="0.2">
      <c r="A146" s="40"/>
      <c r="B146" s="40"/>
      <c r="C146" s="40"/>
      <c r="D146" s="40"/>
      <c r="E146" s="40"/>
      <c r="F146" s="40"/>
      <c r="G146" s="17"/>
      <c r="H146" s="38">
        <f t="shared" si="5"/>
        <v>0</v>
      </c>
      <c r="I146" s="22" t="str">
        <f t="shared" si="4"/>
        <v/>
      </c>
      <c r="J146" s="40"/>
      <c r="K146" s="80"/>
      <c r="L146" s="78"/>
      <c r="M146" s="80"/>
      <c r="N146" s="78"/>
      <c r="O146" s="80"/>
      <c r="P146" s="78"/>
      <c r="Q146" s="80"/>
      <c r="R146" s="78"/>
    </row>
    <row r="147" spans="1:18" x14ac:dyDescent="0.2">
      <c r="A147" s="27"/>
      <c r="B147" s="27"/>
      <c r="C147" s="27"/>
      <c r="D147" s="27"/>
      <c r="E147" s="27"/>
      <c r="F147" s="27"/>
      <c r="G147" s="43"/>
      <c r="H147" s="37">
        <f t="shared" si="5"/>
        <v>0</v>
      </c>
      <c r="I147" s="20" t="str">
        <f t="shared" si="4"/>
        <v/>
      </c>
      <c r="J147" s="27"/>
      <c r="K147" s="79"/>
      <c r="L147" s="58"/>
      <c r="M147" s="59"/>
      <c r="N147" s="59"/>
      <c r="O147" s="59"/>
      <c r="P147" s="59"/>
      <c r="Q147" s="59"/>
      <c r="R147" s="59"/>
    </row>
    <row r="148" spans="1:18" x14ac:dyDescent="0.2">
      <c r="A148" s="40"/>
      <c r="B148" s="40"/>
      <c r="C148" s="40"/>
      <c r="D148" s="40"/>
      <c r="E148" s="40"/>
      <c r="F148" s="40"/>
      <c r="G148" s="17"/>
      <c r="H148" s="38">
        <f t="shared" si="5"/>
        <v>0</v>
      </c>
      <c r="I148" s="22" t="str">
        <f t="shared" si="4"/>
        <v/>
      </c>
      <c r="J148" s="40"/>
      <c r="K148" s="80"/>
      <c r="L148" s="78"/>
      <c r="M148" s="80"/>
      <c r="N148" s="78"/>
      <c r="O148" s="80"/>
      <c r="P148" s="78"/>
      <c r="Q148" s="80"/>
      <c r="R148" s="78"/>
    </row>
    <row r="149" spans="1:18" x14ac:dyDescent="0.2">
      <c r="A149" s="27"/>
      <c r="B149" s="27"/>
      <c r="C149" s="27"/>
      <c r="D149" s="27"/>
      <c r="E149" s="27"/>
      <c r="F149" s="27"/>
      <c r="G149" s="43"/>
      <c r="H149" s="37">
        <f t="shared" si="5"/>
        <v>0</v>
      </c>
      <c r="I149" s="20" t="str">
        <f t="shared" si="4"/>
        <v/>
      </c>
      <c r="J149" s="27"/>
      <c r="K149" s="79"/>
      <c r="L149" s="58"/>
      <c r="M149" s="59"/>
      <c r="N149" s="59"/>
      <c r="O149" s="59"/>
      <c r="P149" s="59"/>
      <c r="Q149" s="59"/>
      <c r="R149" s="59"/>
    </row>
    <row r="150" spans="1:18" x14ac:dyDescent="0.2">
      <c r="A150" s="40"/>
      <c r="B150" s="40"/>
      <c r="C150" s="40"/>
      <c r="D150" s="40"/>
      <c r="E150" s="40"/>
      <c r="F150" s="40"/>
      <c r="G150" s="17"/>
      <c r="H150" s="38">
        <f t="shared" si="5"/>
        <v>0</v>
      </c>
      <c r="I150" s="22" t="str">
        <f t="shared" si="4"/>
        <v/>
      </c>
      <c r="J150" s="40"/>
      <c r="K150" s="80"/>
      <c r="L150" s="78"/>
      <c r="M150" s="80"/>
      <c r="N150" s="78"/>
      <c r="O150" s="80"/>
      <c r="P150" s="78"/>
      <c r="Q150" s="80"/>
      <c r="R150" s="78"/>
    </row>
    <row r="151" spans="1:18" x14ac:dyDescent="0.2">
      <c r="A151" s="27"/>
      <c r="B151" s="27"/>
      <c r="C151" s="27"/>
      <c r="D151" s="27"/>
      <c r="E151" s="27"/>
      <c r="F151" s="27"/>
      <c r="G151" s="43"/>
      <c r="H151" s="37">
        <f t="shared" si="5"/>
        <v>0</v>
      </c>
      <c r="I151" s="20" t="str">
        <f t="shared" si="4"/>
        <v/>
      </c>
      <c r="J151" s="27"/>
      <c r="K151" s="79"/>
      <c r="L151" s="58"/>
      <c r="M151" s="59"/>
      <c r="N151" s="59"/>
      <c r="O151" s="59"/>
      <c r="P151" s="59"/>
      <c r="Q151" s="59"/>
      <c r="R151" s="59"/>
    </row>
    <row r="152" spans="1:18" x14ac:dyDescent="0.2">
      <c r="A152" s="41"/>
      <c r="B152" s="40"/>
      <c r="C152" s="40"/>
      <c r="D152" s="40"/>
      <c r="E152" s="40"/>
      <c r="F152" s="40"/>
      <c r="G152" s="17"/>
      <c r="H152" s="38">
        <f t="shared" si="5"/>
        <v>0</v>
      </c>
      <c r="I152" s="22" t="str">
        <f t="shared" si="4"/>
        <v/>
      </c>
      <c r="J152" s="40"/>
      <c r="K152" s="80"/>
      <c r="L152" s="78"/>
      <c r="M152" s="80"/>
      <c r="N152" s="78"/>
      <c r="O152" s="80"/>
      <c r="P152" s="78"/>
      <c r="Q152" s="80"/>
      <c r="R152" s="78"/>
    </row>
    <row r="153" spans="1:18" x14ac:dyDescent="0.2">
      <c r="A153" s="27"/>
      <c r="B153" s="27"/>
      <c r="C153" s="27"/>
      <c r="D153" s="27"/>
      <c r="E153" s="27"/>
      <c r="F153" s="27"/>
      <c r="G153" s="43"/>
      <c r="H153" s="37">
        <f t="shared" si="5"/>
        <v>0</v>
      </c>
      <c r="I153" s="20" t="str">
        <f t="shared" si="4"/>
        <v/>
      </c>
      <c r="J153" s="27"/>
      <c r="K153" s="79"/>
      <c r="L153" s="58"/>
      <c r="M153" s="59"/>
      <c r="N153" s="59"/>
      <c r="O153" s="59"/>
      <c r="P153" s="59"/>
      <c r="Q153" s="59"/>
      <c r="R153" s="59"/>
    </row>
    <row r="154" spans="1:18" x14ac:dyDescent="0.2">
      <c r="A154" s="30"/>
      <c r="B154" s="40"/>
      <c r="C154" s="40"/>
      <c r="D154" s="40"/>
      <c r="E154" s="40"/>
      <c r="F154" s="40"/>
      <c r="G154" s="17"/>
      <c r="H154" s="38">
        <f t="shared" si="5"/>
        <v>0</v>
      </c>
      <c r="I154" s="22" t="str">
        <f t="shared" si="4"/>
        <v/>
      </c>
      <c r="J154" s="40"/>
      <c r="K154" s="80"/>
      <c r="L154" s="78"/>
      <c r="M154" s="80"/>
      <c r="N154" s="78"/>
      <c r="O154" s="80"/>
      <c r="P154" s="78"/>
      <c r="Q154" s="80"/>
      <c r="R154" s="78"/>
    </row>
    <row r="155" spans="1:18" x14ac:dyDescent="0.2">
      <c r="A155" s="27"/>
      <c r="B155" s="27"/>
      <c r="C155" s="27"/>
      <c r="D155" s="27"/>
      <c r="E155" s="27"/>
      <c r="F155" s="27"/>
      <c r="G155" s="43"/>
      <c r="H155" s="37">
        <f t="shared" si="5"/>
        <v>0</v>
      </c>
      <c r="I155" s="20" t="str">
        <f t="shared" si="4"/>
        <v/>
      </c>
      <c r="J155" s="27"/>
      <c r="K155" s="79"/>
      <c r="L155" s="58"/>
      <c r="M155" s="59"/>
      <c r="N155" s="59"/>
      <c r="O155" s="59"/>
      <c r="P155" s="59"/>
      <c r="Q155" s="59"/>
      <c r="R155" s="59"/>
    </row>
    <row r="156" spans="1:18" x14ac:dyDescent="0.2">
      <c r="A156" s="30"/>
      <c r="B156" s="40"/>
      <c r="C156" s="40"/>
      <c r="D156" s="40"/>
      <c r="E156" s="40"/>
      <c r="F156" s="40"/>
      <c r="G156" s="17"/>
      <c r="H156" s="38">
        <f t="shared" si="5"/>
        <v>0</v>
      </c>
      <c r="I156" s="22" t="str">
        <f t="shared" si="4"/>
        <v/>
      </c>
      <c r="J156" s="40"/>
      <c r="K156" s="80"/>
      <c r="L156" s="78"/>
      <c r="M156" s="80"/>
      <c r="N156" s="78"/>
      <c r="O156" s="80"/>
      <c r="P156" s="78"/>
      <c r="Q156" s="80"/>
      <c r="R156" s="78"/>
    </row>
    <row r="157" spans="1:18" x14ac:dyDescent="0.2">
      <c r="A157" s="27"/>
      <c r="B157" s="27"/>
      <c r="C157" s="27"/>
      <c r="D157" s="27"/>
      <c r="E157" s="27"/>
      <c r="F157" s="27"/>
      <c r="G157" s="43"/>
      <c r="H157" s="37">
        <f t="shared" si="5"/>
        <v>0</v>
      </c>
      <c r="I157" s="20" t="str">
        <f t="shared" si="4"/>
        <v/>
      </c>
      <c r="J157" s="27"/>
      <c r="K157" s="79"/>
      <c r="L157" s="58"/>
      <c r="M157" s="59"/>
      <c r="N157" s="59"/>
      <c r="O157" s="59"/>
      <c r="P157" s="59"/>
      <c r="Q157" s="59"/>
      <c r="R157" s="59"/>
    </row>
    <row r="158" spans="1:18" x14ac:dyDescent="0.2">
      <c r="A158" s="30"/>
      <c r="B158" s="40"/>
      <c r="C158" s="40"/>
      <c r="D158" s="40"/>
      <c r="E158" s="40"/>
      <c r="F158" s="40"/>
      <c r="G158" s="17"/>
      <c r="H158" s="38">
        <f t="shared" si="5"/>
        <v>0</v>
      </c>
      <c r="I158" s="22" t="str">
        <f t="shared" si="4"/>
        <v/>
      </c>
      <c r="J158" s="40"/>
      <c r="K158" s="80"/>
      <c r="L158" s="78"/>
      <c r="M158" s="80"/>
      <c r="N158" s="78"/>
      <c r="O158" s="80"/>
      <c r="P158" s="78"/>
      <c r="Q158" s="80"/>
      <c r="R158" s="78"/>
    </row>
    <row r="159" spans="1:18" x14ac:dyDescent="0.2">
      <c r="A159" s="27"/>
      <c r="B159" s="27"/>
      <c r="C159" s="27"/>
      <c r="D159" s="27"/>
      <c r="E159" s="27"/>
      <c r="F159" s="27"/>
      <c r="G159" s="43"/>
      <c r="H159" s="37">
        <f t="shared" si="5"/>
        <v>0</v>
      </c>
      <c r="I159" s="20" t="str">
        <f t="shared" si="4"/>
        <v/>
      </c>
      <c r="J159" s="27"/>
      <c r="K159" s="79"/>
      <c r="L159" s="58"/>
      <c r="M159" s="59"/>
      <c r="N159" s="59"/>
      <c r="O159" s="59"/>
      <c r="P159" s="59"/>
      <c r="Q159" s="59"/>
      <c r="R159" s="59"/>
    </row>
    <row r="160" spans="1:18" x14ac:dyDescent="0.2">
      <c r="A160" s="30"/>
      <c r="B160" s="40"/>
      <c r="C160" s="40"/>
      <c r="D160" s="40"/>
      <c r="E160" s="40"/>
      <c r="F160" s="40"/>
      <c r="G160" s="17"/>
      <c r="H160" s="38">
        <f t="shared" si="5"/>
        <v>0</v>
      </c>
      <c r="I160" s="22" t="str">
        <f t="shared" si="4"/>
        <v/>
      </c>
      <c r="J160" s="40"/>
      <c r="K160" s="80"/>
      <c r="L160" s="78"/>
      <c r="M160" s="80"/>
      <c r="N160" s="78"/>
      <c r="O160" s="80"/>
      <c r="P160" s="78"/>
      <c r="Q160" s="80"/>
      <c r="R160" s="78"/>
    </row>
    <row r="161" spans="1:18" x14ac:dyDescent="0.2">
      <c r="A161" s="27"/>
      <c r="B161" s="27"/>
      <c r="C161" s="27"/>
      <c r="D161" s="27"/>
      <c r="E161" s="27"/>
      <c r="F161" s="27"/>
      <c r="G161" s="43"/>
      <c r="H161" s="37">
        <f t="shared" si="5"/>
        <v>0</v>
      </c>
      <c r="I161" s="20" t="str">
        <f t="shared" si="4"/>
        <v/>
      </c>
      <c r="J161" s="27"/>
      <c r="K161" s="79"/>
      <c r="L161" s="58"/>
      <c r="M161" s="59"/>
      <c r="N161" s="59"/>
      <c r="O161" s="59"/>
      <c r="P161" s="59"/>
      <c r="Q161" s="59"/>
      <c r="R161" s="59"/>
    </row>
    <row r="162" spans="1:18" x14ac:dyDescent="0.2">
      <c r="A162" s="30"/>
      <c r="B162" s="40"/>
      <c r="C162" s="40"/>
      <c r="D162" s="40"/>
      <c r="E162" s="40"/>
      <c r="F162" s="40"/>
      <c r="G162" s="17"/>
      <c r="H162" s="38">
        <f t="shared" si="5"/>
        <v>0</v>
      </c>
      <c r="I162" s="22" t="str">
        <f t="shared" si="4"/>
        <v/>
      </c>
      <c r="J162" s="40"/>
      <c r="K162" s="80"/>
      <c r="L162" s="78"/>
      <c r="M162" s="80"/>
      <c r="N162" s="78"/>
      <c r="O162" s="80"/>
      <c r="P162" s="78"/>
      <c r="Q162" s="80"/>
      <c r="R162" s="78"/>
    </row>
    <row r="163" spans="1:18" x14ac:dyDescent="0.2">
      <c r="A163" s="27"/>
      <c r="B163" s="27"/>
      <c r="C163" s="27"/>
      <c r="D163" s="27"/>
      <c r="E163" s="27"/>
      <c r="F163" s="27"/>
      <c r="G163" s="43"/>
      <c r="H163" s="37">
        <f t="shared" si="5"/>
        <v>0</v>
      </c>
      <c r="I163" s="20" t="str">
        <f t="shared" si="4"/>
        <v/>
      </c>
      <c r="J163" s="27"/>
      <c r="K163" s="79"/>
      <c r="L163" s="58"/>
      <c r="M163" s="59"/>
      <c r="N163" s="59"/>
      <c r="O163" s="59"/>
      <c r="P163" s="59"/>
      <c r="Q163" s="59"/>
      <c r="R163" s="59"/>
    </row>
    <row r="164" spans="1:18" x14ac:dyDescent="0.2">
      <c r="A164" s="17"/>
      <c r="K164" s="34"/>
      <c r="L164" s="34"/>
      <c r="M164" s="34"/>
      <c r="N164" s="34"/>
      <c r="O164" s="34"/>
      <c r="P164" s="34"/>
      <c r="Q164" s="34"/>
      <c r="R164" s="34"/>
    </row>
    <row r="165" spans="1:18" ht="25.5" x14ac:dyDescent="0.2">
      <c r="D165" s="5" t="s">
        <v>16</v>
      </c>
      <c r="E165" s="6" t="s">
        <v>39</v>
      </c>
      <c r="F165" s="6" t="s">
        <v>51</v>
      </c>
      <c r="G165" s="5" t="s">
        <v>17</v>
      </c>
      <c r="H165" s="5" t="s">
        <v>23</v>
      </c>
      <c r="I165" s="10" t="s">
        <v>33</v>
      </c>
      <c r="J165" s="5" t="s">
        <v>32</v>
      </c>
      <c r="K165" s="63" t="s">
        <v>19</v>
      </c>
      <c r="L165" s="64"/>
      <c r="M165" s="63" t="s">
        <v>20</v>
      </c>
      <c r="N165" s="64"/>
      <c r="O165" s="63" t="s">
        <v>21</v>
      </c>
      <c r="P165" s="64"/>
      <c r="Q165" s="63" t="s">
        <v>15</v>
      </c>
      <c r="R165" s="64"/>
    </row>
    <row r="166" spans="1:18" x14ac:dyDescent="0.2">
      <c r="A166" s="7"/>
      <c r="D166" s="23">
        <f>SUM(D9:D163)</f>
        <v>0</v>
      </c>
      <c r="E166" s="23">
        <f>SUM(E9:E163)</f>
        <v>0</v>
      </c>
      <c r="F166" s="23">
        <f>SUM(F9:F163)</f>
        <v>0</v>
      </c>
      <c r="G166" s="23">
        <f>SUM(G9:G163)</f>
        <v>0</v>
      </c>
      <c r="H166" s="23">
        <f>SUM(H9:H163)</f>
        <v>0</v>
      </c>
      <c r="I166" s="24" t="str">
        <f>IF(H166&gt;0,H166/D166,"")</f>
        <v/>
      </c>
      <c r="J166" s="36">
        <f>SUM(J9:J163)</f>
        <v>0</v>
      </c>
      <c r="K166" s="1" t="s">
        <v>4</v>
      </c>
      <c r="L166" s="1">
        <f>COUNTIF(K9:K163,"Einmalige Maßnahme")</f>
        <v>0</v>
      </c>
      <c r="M166" s="1" t="s">
        <v>11</v>
      </c>
      <c r="N166" s="1">
        <f>COUNTIF(M9:M163,"Religiöse Bildungsmaßnahme")</f>
        <v>0</v>
      </c>
      <c r="O166" s="1" t="s">
        <v>30</v>
      </c>
      <c r="P166" s="1">
        <f>COUNTIF(O9:O163,"Kinder")</f>
        <v>0</v>
      </c>
      <c r="Q166" s="1" t="s">
        <v>13</v>
      </c>
      <c r="R166" s="1">
        <f>COUNTIF(Q9:Q163,"Großstadt")</f>
        <v>0</v>
      </c>
    </row>
    <row r="167" spans="1:18" x14ac:dyDescent="0.2">
      <c r="J167" s="8" t="s">
        <v>35</v>
      </c>
      <c r="K167" s="1" t="s">
        <v>5</v>
      </c>
      <c r="L167" s="1">
        <f>COUNTIF(K9:K163,"Fortgesetzte Maßnahme")</f>
        <v>0</v>
      </c>
      <c r="M167" s="1" t="s">
        <v>2</v>
      </c>
      <c r="N167" s="1">
        <f>COUNTIF(M9:M163,"Weiterbildung")</f>
        <v>0</v>
      </c>
      <c r="O167" s="1" t="s">
        <v>9</v>
      </c>
      <c r="P167" s="1">
        <f>COUNTIF(O9:O163,"MitarbeiterInnen")</f>
        <v>0</v>
      </c>
      <c r="Q167" s="1" t="s">
        <v>6</v>
      </c>
      <c r="R167" s="1">
        <f>COUNTIF(Q9:Q163,"Stadt")</f>
        <v>0</v>
      </c>
    </row>
    <row r="168" spans="1:18" x14ac:dyDescent="0.2">
      <c r="J168" s="1" t="str">
        <f>IF(J166&gt;0,J166/C5,"")</f>
        <v/>
      </c>
      <c r="K168" s="1" t="s">
        <v>18</v>
      </c>
      <c r="L168" s="1">
        <f>COUNTIF(K9:K163,"Wiederholte Maßnahme")</f>
        <v>0</v>
      </c>
      <c r="M168" s="1" t="s">
        <v>29</v>
      </c>
      <c r="N168" s="1">
        <f>COUNTIF(M9:M163,"Sachkosten")</f>
        <v>0</v>
      </c>
      <c r="O168" s="1" t="s">
        <v>90</v>
      </c>
      <c r="P168" s="1">
        <f>COUNTIF(O9:O163,"Sonstige")</f>
        <v>0</v>
      </c>
      <c r="Q168" s="1" t="s">
        <v>14</v>
      </c>
      <c r="R168" s="1">
        <f>COUNTIF(Q9:Q163,"ländliche Region")</f>
        <v>0</v>
      </c>
    </row>
    <row r="169" spans="1:18" ht="25.5" x14ac:dyDescent="0.2">
      <c r="D169" s="60" t="s">
        <v>34</v>
      </c>
      <c r="E169" s="60"/>
      <c r="F169" s="25">
        <f>C3</f>
        <v>0</v>
      </c>
      <c r="H169" s="35" t="s">
        <v>49</v>
      </c>
    </row>
    <row r="170" spans="1:18" x14ac:dyDescent="0.2">
      <c r="D170" s="61" t="s">
        <v>52</v>
      </c>
      <c r="E170" s="61"/>
      <c r="F170" s="25">
        <f>H166</f>
        <v>0</v>
      </c>
      <c r="H170" s="1">
        <f>'Jahresziel-Fazit'!C5</f>
        <v>0</v>
      </c>
    </row>
    <row r="171" spans="1:18" ht="31.5" customHeight="1" thickBot="1" x14ac:dyDescent="0.25">
      <c r="D171" s="62" t="s">
        <v>24</v>
      </c>
      <c r="E171" s="62"/>
      <c r="F171" s="42">
        <f>IF(F169&gt;=F170,SUM(F169-F170),0)</f>
        <v>0</v>
      </c>
      <c r="K171" s="65" t="s">
        <v>26</v>
      </c>
      <c r="L171" s="74"/>
      <c r="M171" s="65" t="s">
        <v>27</v>
      </c>
      <c r="N171" s="74"/>
      <c r="O171" s="65" t="s">
        <v>28</v>
      </c>
      <c r="P171" s="74"/>
      <c r="Q171" s="75" t="s">
        <v>26</v>
      </c>
      <c r="R171" s="76"/>
    </row>
    <row r="172" spans="1:18" ht="13.5" thickTop="1" x14ac:dyDescent="0.2">
      <c r="K172" s="1" t="s">
        <v>4</v>
      </c>
      <c r="L172" s="26">
        <f>IF(C5&gt;0,(L166/C5),0)</f>
        <v>0</v>
      </c>
      <c r="M172" s="1" t="s">
        <v>11</v>
      </c>
      <c r="N172" s="26">
        <f>IF(C5&gt;0,(N166/C5),0)</f>
        <v>0</v>
      </c>
      <c r="O172" s="1" t="s">
        <v>30</v>
      </c>
      <c r="P172" s="26">
        <f>IF(C5&gt;0,(P166/C5),0)</f>
        <v>0</v>
      </c>
      <c r="Q172" s="1" t="s">
        <v>13</v>
      </c>
      <c r="R172" s="26">
        <f>IF(C5&gt;0,(R166/C5),0)</f>
        <v>0</v>
      </c>
    </row>
    <row r="173" spans="1:18" x14ac:dyDescent="0.2">
      <c r="K173" s="1" t="s">
        <v>5</v>
      </c>
      <c r="L173" s="26">
        <f>IF(C5&gt;0,(L167/C5),0)</f>
        <v>0</v>
      </c>
      <c r="M173" s="1" t="s">
        <v>2</v>
      </c>
      <c r="N173" s="26">
        <f>IF(C5&gt;0,(N167/C5),0)</f>
        <v>0</v>
      </c>
      <c r="O173" s="1" t="s">
        <v>9</v>
      </c>
      <c r="P173" s="26">
        <f>IF(C5&gt;0,(P167/C5),0)</f>
        <v>0</v>
      </c>
      <c r="Q173" s="1" t="s">
        <v>6</v>
      </c>
      <c r="R173" s="26">
        <f>IF(C5&gt;0,(R167/C5),0)</f>
        <v>0</v>
      </c>
    </row>
    <row r="174" spans="1:18" x14ac:dyDescent="0.2">
      <c r="K174" s="1" t="s">
        <v>18</v>
      </c>
      <c r="L174" s="26">
        <f>IF(C5&gt;0,(L168/C5),0)</f>
        <v>0</v>
      </c>
      <c r="M174" s="1" t="s">
        <v>29</v>
      </c>
      <c r="N174" s="26">
        <f>IF(C5&gt;0,(N168/C5),0)</f>
        <v>0</v>
      </c>
      <c r="O174" s="1" t="s">
        <v>90</v>
      </c>
      <c r="P174" s="26">
        <f>IF(C5&gt;0,(P168/C5),0)</f>
        <v>0</v>
      </c>
      <c r="Q174" s="1" t="s">
        <v>14</v>
      </c>
      <c r="R174" s="26">
        <f>IF(C5&gt;0,(R168/C5),0)</f>
        <v>0</v>
      </c>
    </row>
    <row r="176" spans="1:18" x14ac:dyDescent="0.2">
      <c r="P176" s="9"/>
    </row>
    <row r="177" spans="12:18" x14ac:dyDescent="0.2">
      <c r="L177" s="9"/>
      <c r="N177" s="9"/>
      <c r="P177" s="9"/>
      <c r="R177" s="9"/>
    </row>
  </sheetData>
  <sheetProtection algorithmName="SHA-512" hashValue="2lV/IwXWxIXBu8Ef/bVeAH1TlWtYinHbqEpoDeOEcdec/YCUrA//dfqNXDi/zoaX5mtLtJDhVyYMxGFghQIYFA==" saltValue="98+6bfbh6OssyBsFtrUpdw==" spinCount="100000" sheet="1" objects="1" scenarios="1"/>
  <mergeCells count="640">
    <mergeCell ref="Q162:R162"/>
    <mergeCell ref="Q163:R163"/>
    <mergeCell ref="Q153:R153"/>
    <mergeCell ref="Q154:R154"/>
    <mergeCell ref="Q155:R155"/>
    <mergeCell ref="Q156:R156"/>
    <mergeCell ref="Q157:R157"/>
    <mergeCell ref="Q158:R158"/>
    <mergeCell ref="Q159:R159"/>
    <mergeCell ref="Q160:R160"/>
    <mergeCell ref="Q161:R161"/>
    <mergeCell ref="Q144:R144"/>
    <mergeCell ref="Q145:R145"/>
    <mergeCell ref="Q146:R146"/>
    <mergeCell ref="Q147:R147"/>
    <mergeCell ref="Q148:R148"/>
    <mergeCell ref="Q149:R149"/>
    <mergeCell ref="Q150:R150"/>
    <mergeCell ref="Q151:R151"/>
    <mergeCell ref="Q152:R152"/>
    <mergeCell ref="Q135:R135"/>
    <mergeCell ref="Q136:R136"/>
    <mergeCell ref="Q137:R137"/>
    <mergeCell ref="Q138:R138"/>
    <mergeCell ref="Q139:R139"/>
    <mergeCell ref="Q140:R140"/>
    <mergeCell ref="Q141:R141"/>
    <mergeCell ref="Q142:R142"/>
    <mergeCell ref="Q143:R143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O160:P160"/>
    <mergeCell ref="O161:P161"/>
    <mergeCell ref="O162:P162"/>
    <mergeCell ref="O163:P163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O151:P151"/>
    <mergeCell ref="O152:P152"/>
    <mergeCell ref="O153:P153"/>
    <mergeCell ref="O154:P154"/>
    <mergeCell ref="O155:P155"/>
    <mergeCell ref="O156:P156"/>
    <mergeCell ref="O157:P157"/>
    <mergeCell ref="O158:P158"/>
    <mergeCell ref="O159:P159"/>
    <mergeCell ref="O142:P142"/>
    <mergeCell ref="O143:P143"/>
    <mergeCell ref="O144:P144"/>
    <mergeCell ref="O145:P145"/>
    <mergeCell ref="O146:P146"/>
    <mergeCell ref="O147:P147"/>
    <mergeCell ref="O148:P148"/>
    <mergeCell ref="O149:P149"/>
    <mergeCell ref="O150:P150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41:P141"/>
    <mergeCell ref="O124:P124"/>
    <mergeCell ref="O125:P125"/>
    <mergeCell ref="O126:P126"/>
    <mergeCell ref="O127:P127"/>
    <mergeCell ref="O128:P128"/>
    <mergeCell ref="O129:P129"/>
    <mergeCell ref="O130:P130"/>
    <mergeCell ref="O131:P131"/>
    <mergeCell ref="O132:P132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23:P123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97:P97"/>
    <mergeCell ref="O98:P98"/>
    <mergeCell ref="O99:P99"/>
    <mergeCell ref="O100:P100"/>
    <mergeCell ref="O101:P101"/>
    <mergeCell ref="O102:P102"/>
    <mergeCell ref="O103:P103"/>
    <mergeCell ref="O104:P104"/>
    <mergeCell ref="O105:P105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M158:N158"/>
    <mergeCell ref="M159:N159"/>
    <mergeCell ref="M160:N160"/>
    <mergeCell ref="M161:N161"/>
    <mergeCell ref="M162:N162"/>
    <mergeCell ref="M163:N163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M149:N149"/>
    <mergeCell ref="M150:N150"/>
    <mergeCell ref="M151:N151"/>
    <mergeCell ref="M152:N152"/>
    <mergeCell ref="M153:N153"/>
    <mergeCell ref="M154:N154"/>
    <mergeCell ref="M155:N155"/>
    <mergeCell ref="M156:N156"/>
    <mergeCell ref="M157:N157"/>
    <mergeCell ref="M140:N140"/>
    <mergeCell ref="M141:N141"/>
    <mergeCell ref="M142:N142"/>
    <mergeCell ref="M143:N143"/>
    <mergeCell ref="M144:N144"/>
    <mergeCell ref="M145:N145"/>
    <mergeCell ref="M146:N146"/>
    <mergeCell ref="M147:N147"/>
    <mergeCell ref="M148:N148"/>
    <mergeCell ref="M131:N131"/>
    <mergeCell ref="M132:N132"/>
    <mergeCell ref="M133:N133"/>
    <mergeCell ref="M134:N134"/>
    <mergeCell ref="M135:N135"/>
    <mergeCell ref="M136:N136"/>
    <mergeCell ref="M137:N137"/>
    <mergeCell ref="M138:N138"/>
    <mergeCell ref="M139:N139"/>
    <mergeCell ref="M122:N122"/>
    <mergeCell ref="M123:N123"/>
    <mergeCell ref="M124:N124"/>
    <mergeCell ref="M125:N125"/>
    <mergeCell ref="M126:N126"/>
    <mergeCell ref="M127:N127"/>
    <mergeCell ref="M128:N128"/>
    <mergeCell ref="M129:N129"/>
    <mergeCell ref="M130:N130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61:L61"/>
    <mergeCell ref="K60:L60"/>
    <mergeCell ref="M60:N60"/>
    <mergeCell ref="O60:P60"/>
    <mergeCell ref="Q60:R60"/>
    <mergeCell ref="K62:L62"/>
    <mergeCell ref="K63:L63"/>
    <mergeCell ref="K64:L64"/>
    <mergeCell ref="K65:L65"/>
    <mergeCell ref="Q58:R5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M58:N58"/>
    <mergeCell ref="M59:N59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42:N42"/>
    <mergeCell ref="O42:P42"/>
    <mergeCell ref="Q42:R42"/>
    <mergeCell ref="K43:L43"/>
    <mergeCell ref="K44:L44"/>
    <mergeCell ref="K45:L45"/>
    <mergeCell ref="K46:L46"/>
    <mergeCell ref="K47:L47"/>
    <mergeCell ref="K48:L48"/>
    <mergeCell ref="M43:N43"/>
    <mergeCell ref="M44:N44"/>
    <mergeCell ref="M45:N45"/>
    <mergeCell ref="M46:N46"/>
    <mergeCell ref="M47:N47"/>
    <mergeCell ref="M48:N48"/>
    <mergeCell ref="Q43:R43"/>
    <mergeCell ref="Q44:R44"/>
    <mergeCell ref="Q45:R45"/>
    <mergeCell ref="Q46:R46"/>
    <mergeCell ref="Q47:R47"/>
    <mergeCell ref="Q48:R48"/>
    <mergeCell ref="M39:N39"/>
    <mergeCell ref="O39:P39"/>
    <mergeCell ref="Q39:R39"/>
    <mergeCell ref="K40:L40"/>
    <mergeCell ref="M40:N40"/>
    <mergeCell ref="O40:P40"/>
    <mergeCell ref="Q40:R40"/>
    <mergeCell ref="K41:L41"/>
    <mergeCell ref="M41:N41"/>
    <mergeCell ref="O41:P41"/>
    <mergeCell ref="Q41:R41"/>
    <mergeCell ref="A3:B3"/>
    <mergeCell ref="A4:B4"/>
    <mergeCell ref="A5:B5"/>
    <mergeCell ref="A6:B6"/>
    <mergeCell ref="A2:B2"/>
    <mergeCell ref="K171:L171"/>
    <mergeCell ref="M171:N171"/>
    <mergeCell ref="O171:P171"/>
    <mergeCell ref="Q171:R171"/>
    <mergeCell ref="M38:N38"/>
    <mergeCell ref="M9:N9"/>
    <mergeCell ref="M29:N29"/>
    <mergeCell ref="O165:P165"/>
    <mergeCell ref="M8:N8"/>
    <mergeCell ref="M10:N10"/>
    <mergeCell ref="M11:N11"/>
    <mergeCell ref="M12:N12"/>
    <mergeCell ref="M13:N13"/>
    <mergeCell ref="M14:N14"/>
    <mergeCell ref="M15:N15"/>
    <mergeCell ref="M16:N16"/>
    <mergeCell ref="O32:P32"/>
    <mergeCell ref="O33:P33"/>
    <mergeCell ref="O34:P34"/>
    <mergeCell ref="K18:L18"/>
    <mergeCell ref="K19:L19"/>
    <mergeCell ref="K20:L20"/>
    <mergeCell ref="M17:N17"/>
    <mergeCell ref="M18:N18"/>
    <mergeCell ref="M19:N19"/>
    <mergeCell ref="M20:N20"/>
    <mergeCell ref="O35:P35"/>
    <mergeCell ref="O27:P27"/>
    <mergeCell ref="O28:P28"/>
    <mergeCell ref="M32:N32"/>
    <mergeCell ref="K23:L23"/>
    <mergeCell ref="K24:L24"/>
    <mergeCell ref="K25:L25"/>
    <mergeCell ref="K26:L26"/>
    <mergeCell ref="K27:L27"/>
    <mergeCell ref="M27:N27"/>
    <mergeCell ref="M28:N28"/>
    <mergeCell ref="O59:P59"/>
    <mergeCell ref="O12:P12"/>
    <mergeCell ref="O13:P13"/>
    <mergeCell ref="O14:P14"/>
    <mergeCell ref="O15:P15"/>
    <mergeCell ref="O16:P16"/>
    <mergeCell ref="O17:P17"/>
    <mergeCell ref="O18:P18"/>
    <mergeCell ref="O19:P19"/>
    <mergeCell ref="O29:P29"/>
    <mergeCell ref="O30:P30"/>
    <mergeCell ref="O31:P31"/>
    <mergeCell ref="O20:P20"/>
    <mergeCell ref="O21:P21"/>
    <mergeCell ref="O22:P22"/>
    <mergeCell ref="O23:P23"/>
    <mergeCell ref="O24:P24"/>
    <mergeCell ref="O25:P25"/>
    <mergeCell ref="O37:P37"/>
    <mergeCell ref="M36:N36"/>
    <mergeCell ref="K36:L36"/>
    <mergeCell ref="O38:P38"/>
    <mergeCell ref="M37:N37"/>
    <mergeCell ref="K37:L37"/>
    <mergeCell ref="O36:P36"/>
    <mergeCell ref="O8:P8"/>
    <mergeCell ref="O9:P9"/>
    <mergeCell ref="O10:P10"/>
    <mergeCell ref="O11:P11"/>
    <mergeCell ref="K8:L8"/>
    <mergeCell ref="K9:L9"/>
    <mergeCell ref="K10:L10"/>
    <mergeCell ref="K11:L11"/>
    <mergeCell ref="K12:L12"/>
    <mergeCell ref="K13:L13"/>
    <mergeCell ref="K14:L14"/>
    <mergeCell ref="K15:L15"/>
    <mergeCell ref="K22:L22"/>
    <mergeCell ref="K21:L21"/>
    <mergeCell ref="M21:N21"/>
    <mergeCell ref="M22:N22"/>
    <mergeCell ref="K16:L16"/>
    <mergeCell ref="K17:L17"/>
    <mergeCell ref="K38:L38"/>
    <mergeCell ref="K59:L59"/>
    <mergeCell ref="K34:L34"/>
    <mergeCell ref="K28:L28"/>
    <mergeCell ref="K29:L29"/>
    <mergeCell ref="K30:L30"/>
    <mergeCell ref="K31:L31"/>
    <mergeCell ref="K32:L32"/>
    <mergeCell ref="K33:L33"/>
    <mergeCell ref="K35:L35"/>
    <mergeCell ref="K39:L39"/>
    <mergeCell ref="K42:L42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Q8:R8"/>
    <mergeCell ref="Q165:R165"/>
    <mergeCell ref="Q33:R33"/>
    <mergeCell ref="Q34:R34"/>
    <mergeCell ref="Q35:R35"/>
    <mergeCell ref="Q37:R37"/>
    <mergeCell ref="Q38:R38"/>
    <mergeCell ref="Q27:R27"/>
    <mergeCell ref="Q28:R28"/>
    <mergeCell ref="Q29:R29"/>
    <mergeCell ref="Q30:R30"/>
    <mergeCell ref="Q31:R31"/>
    <mergeCell ref="Q32:R32"/>
    <mergeCell ref="Q21:R21"/>
    <mergeCell ref="Q22:R22"/>
    <mergeCell ref="Q23:R23"/>
    <mergeCell ref="Q24:R24"/>
    <mergeCell ref="Q9:R9"/>
    <mergeCell ref="Q10:R10"/>
    <mergeCell ref="Q11:R11"/>
    <mergeCell ref="Q12:R12"/>
    <mergeCell ref="Q13:R13"/>
    <mergeCell ref="Q14:R14"/>
    <mergeCell ref="Q16:R16"/>
    <mergeCell ref="Q19:R19"/>
    <mergeCell ref="Q15:R15"/>
    <mergeCell ref="Q20:R20"/>
    <mergeCell ref="Q59:R59"/>
    <mergeCell ref="D169:E169"/>
    <mergeCell ref="D170:E170"/>
    <mergeCell ref="D171:E171"/>
    <mergeCell ref="Q26:R26"/>
    <mergeCell ref="M33:N33"/>
    <mergeCell ref="M34:N34"/>
    <mergeCell ref="M23:N23"/>
    <mergeCell ref="M30:N30"/>
    <mergeCell ref="M31:N31"/>
    <mergeCell ref="M26:N26"/>
    <mergeCell ref="Q17:R17"/>
    <mergeCell ref="Q18:R18"/>
    <mergeCell ref="Q25:R25"/>
    <mergeCell ref="Q36:R36"/>
    <mergeCell ref="M24:N24"/>
    <mergeCell ref="M25:N25"/>
    <mergeCell ref="O26:P26"/>
    <mergeCell ref="M165:N165"/>
    <mergeCell ref="M35:N35"/>
    <mergeCell ref="K165:L165"/>
  </mergeCells>
  <phoneticPr fontId="8" type="noConversion"/>
  <pageMargins left="0.25" right="0.25" top="0.75" bottom="0.75" header="0.3" footer="0.3"/>
  <pageSetup paperSize="8" scale="65" orientation="landscape" r:id="rId1"/>
  <ignoredErrors>
    <ignoredError sqref="I16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Tabelle2!$A$1:$A$3</xm:f>
          </x14:formula1>
          <xm:sqref>K9:K163</xm:sqref>
        </x14:dataValidation>
        <x14:dataValidation type="list" allowBlank="1" showInputMessage="1" showErrorMessage="1" xr:uid="{00000000-0002-0000-0200-000001000000}">
          <x14:formula1>
            <xm:f>Tabelle2!$D$1:$D$3</xm:f>
          </x14:formula1>
          <xm:sqref>Q9:Q163</xm:sqref>
        </x14:dataValidation>
        <x14:dataValidation type="list" allowBlank="1" showInputMessage="1" showErrorMessage="1" xr:uid="{00000000-0002-0000-0200-000002000000}">
          <x14:formula1>
            <xm:f>Tabelle2!$B$1:$B$3</xm:f>
          </x14:formula1>
          <xm:sqref>N9:N42 M9:M163</xm:sqref>
        </x14:dataValidation>
        <x14:dataValidation type="list" allowBlank="1" showInputMessage="1" showErrorMessage="1" xr:uid="{00000000-0002-0000-0200-000003000000}">
          <x14:formula1>
            <xm:f>Tabelle2!$C$1:$C$3</xm:f>
          </x14:formula1>
          <xm:sqref>O9:P163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8"/>
  <sheetViews>
    <sheetView zoomScaleNormal="100" workbookViewId="0">
      <selection activeCell="B4" sqref="B4:B5"/>
    </sheetView>
  </sheetViews>
  <sheetFormatPr baseColWidth="10" defaultColWidth="10.85546875" defaultRowHeight="14.25" x14ac:dyDescent="0.2"/>
  <cols>
    <col min="1" max="1" width="13.140625" style="12" customWidth="1"/>
    <col min="2" max="2" width="85.42578125" style="12" bestFit="1" customWidth="1"/>
    <col min="3" max="3" width="32.140625" style="12" bestFit="1" customWidth="1"/>
    <col min="4" max="16384" width="10.85546875" style="12"/>
  </cols>
  <sheetData>
    <row r="1" spans="1:3" x14ac:dyDescent="0.2">
      <c r="B1" s="14" t="s">
        <v>42</v>
      </c>
    </row>
    <row r="2" spans="1:3" ht="175.5" customHeight="1" x14ac:dyDescent="0.2">
      <c r="A2" s="15" t="s">
        <v>43</v>
      </c>
      <c r="B2" s="53"/>
    </row>
    <row r="4" spans="1:3" x14ac:dyDescent="0.2">
      <c r="A4" s="81" t="s">
        <v>44</v>
      </c>
      <c r="B4" s="83"/>
      <c r="C4" s="16" t="s">
        <v>45</v>
      </c>
    </row>
    <row r="5" spans="1:3" ht="175.5" customHeight="1" x14ac:dyDescent="0.2">
      <c r="A5" s="82"/>
      <c r="B5" s="83"/>
      <c r="C5" s="13"/>
    </row>
    <row r="7" spans="1:3" x14ac:dyDescent="0.2">
      <c r="A7" s="84" t="s">
        <v>50</v>
      </c>
      <c r="B7" s="83"/>
    </row>
    <row r="8" spans="1:3" ht="175.5" customHeight="1" x14ac:dyDescent="0.2">
      <c r="A8" s="85"/>
      <c r="B8" s="83"/>
    </row>
  </sheetData>
  <mergeCells count="4">
    <mergeCell ref="A4:A5"/>
    <mergeCell ref="B4:B5"/>
    <mergeCell ref="B7:B8"/>
    <mergeCell ref="A7:A8"/>
  </mergeCells>
  <phoneticPr fontId="8" type="noConversion"/>
  <pageMargins left="0.7" right="0.7" top="0.78740157499999996" bottom="0.78740157499999996" header="0.3" footer="0.3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Tabelle2!$E$1:$E$3</xm:f>
          </x14:formula1>
          <xm:sqref>C5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workbookViewId="0">
      <selection activeCell="C4" sqref="C4"/>
    </sheetView>
  </sheetViews>
  <sheetFormatPr baseColWidth="10" defaultRowHeight="15" x14ac:dyDescent="0.25"/>
  <cols>
    <col min="1" max="1" width="24.140625" bestFit="1" customWidth="1"/>
    <col min="2" max="2" width="27.42578125" bestFit="1" customWidth="1"/>
    <col min="3" max="3" width="22.7109375" bestFit="1" customWidth="1"/>
    <col min="4" max="4" width="15.7109375" bestFit="1" customWidth="1"/>
  </cols>
  <sheetData>
    <row r="1" spans="1:5" x14ac:dyDescent="0.25">
      <c r="A1" t="s">
        <v>4</v>
      </c>
      <c r="B1" t="s">
        <v>11</v>
      </c>
      <c r="C1" t="s">
        <v>30</v>
      </c>
      <c r="D1" t="s">
        <v>13</v>
      </c>
      <c r="E1" t="s">
        <v>46</v>
      </c>
    </row>
    <row r="2" spans="1:5" x14ac:dyDescent="0.25">
      <c r="A2" t="s">
        <v>5</v>
      </c>
      <c r="B2" t="s">
        <v>2</v>
      </c>
      <c r="C2" t="s">
        <v>9</v>
      </c>
      <c r="D2" t="s">
        <v>6</v>
      </c>
      <c r="E2" t="s">
        <v>47</v>
      </c>
    </row>
    <row r="3" spans="1:5" x14ac:dyDescent="0.25">
      <c r="A3" t="s">
        <v>18</v>
      </c>
      <c r="B3" t="s">
        <v>29</v>
      </c>
      <c r="C3" t="s">
        <v>90</v>
      </c>
      <c r="D3" t="s">
        <v>14</v>
      </c>
      <c r="E3" t="s">
        <v>48</v>
      </c>
    </row>
  </sheetData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Förderkriterien KiTa</vt:lpstr>
      <vt:lpstr>Hinweise zum Ausfüllen</vt:lpstr>
      <vt:lpstr>KiTa-Abrechnung</vt:lpstr>
      <vt:lpstr>Jahresziel-Fazit</vt:lpstr>
      <vt:lpstr>Tabelle2</vt:lpstr>
      <vt:lpstr>'Hinweise zum Ausfüllen'!OLE_LINK7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Schwertfeger</dc:creator>
  <cp:lastModifiedBy>Kuhnen, Korinna</cp:lastModifiedBy>
  <cp:lastPrinted>2019-05-07T07:09:00Z</cp:lastPrinted>
  <dcterms:created xsi:type="dcterms:W3CDTF">2017-06-29T12:51:46Z</dcterms:created>
  <dcterms:modified xsi:type="dcterms:W3CDTF">2024-03-11T14:15:42Z</dcterms:modified>
</cp:coreProperties>
</file>